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juntament\serveis\RRHH\Recursos Humans\Organització\Transparència\Portal Transparència\Gestió de continguts\Retribucions\"/>
    </mc:Choice>
  </mc:AlternateContent>
  <bookViews>
    <workbookView xWindow="0" yWindow="0" windowWidth="21600" windowHeight="9675"/>
  </bookViews>
  <sheets>
    <sheet name="Retribucions del personal 2019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C6" i="1"/>
  <c r="D6" i="1"/>
  <c r="E6" i="1"/>
  <c r="F6" i="1"/>
  <c r="G6" i="1"/>
  <c r="H6" i="1"/>
  <c r="I6" i="1"/>
  <c r="C7" i="1"/>
  <c r="D7" i="1"/>
  <c r="E7" i="1"/>
  <c r="F7" i="1"/>
  <c r="G7" i="1"/>
  <c r="H7" i="1"/>
  <c r="I7" i="1"/>
  <c r="C8" i="1"/>
  <c r="D8" i="1"/>
  <c r="E8" i="1"/>
  <c r="F8" i="1"/>
  <c r="G8" i="1"/>
  <c r="H8" i="1"/>
  <c r="I8" i="1"/>
  <c r="C9" i="1"/>
  <c r="D9" i="1"/>
  <c r="E9" i="1"/>
  <c r="F9" i="1"/>
  <c r="G9" i="1"/>
  <c r="H9" i="1"/>
  <c r="I9" i="1"/>
  <c r="C10" i="1"/>
  <c r="D10" i="1"/>
  <c r="E10" i="1"/>
  <c r="F10" i="1"/>
  <c r="G10" i="1"/>
  <c r="H10" i="1"/>
  <c r="I10" i="1"/>
  <c r="C11" i="1"/>
  <c r="D11" i="1"/>
  <c r="E11" i="1"/>
  <c r="F11" i="1"/>
  <c r="G11" i="1"/>
  <c r="H11" i="1"/>
  <c r="I11" i="1"/>
  <c r="C12" i="1"/>
  <c r="D12" i="1"/>
  <c r="E12" i="1"/>
  <c r="F12" i="1"/>
  <c r="G12" i="1"/>
  <c r="H12" i="1"/>
  <c r="I12" i="1"/>
  <c r="C13" i="1"/>
  <c r="D13" i="1"/>
  <c r="E13" i="1"/>
  <c r="F13" i="1"/>
  <c r="G13" i="1"/>
  <c r="H13" i="1"/>
  <c r="I13" i="1"/>
  <c r="C14" i="1"/>
  <c r="D14" i="1"/>
  <c r="E14" i="1"/>
  <c r="F14" i="1"/>
  <c r="G14" i="1"/>
  <c r="H14" i="1"/>
  <c r="I14" i="1"/>
  <c r="C15" i="1"/>
  <c r="D15" i="1"/>
  <c r="E15" i="1"/>
  <c r="F15" i="1"/>
  <c r="G15" i="1"/>
  <c r="H15" i="1"/>
  <c r="I15" i="1"/>
  <c r="C16" i="1"/>
  <c r="D16" i="1"/>
  <c r="E16" i="1"/>
  <c r="F16" i="1"/>
  <c r="G16" i="1"/>
  <c r="H16" i="1"/>
  <c r="I16" i="1"/>
  <c r="C17" i="1"/>
  <c r="D17" i="1"/>
  <c r="E17" i="1"/>
  <c r="F17" i="1"/>
  <c r="G17" i="1"/>
  <c r="H17" i="1"/>
  <c r="I17" i="1"/>
  <c r="C18" i="1"/>
  <c r="D18" i="1"/>
  <c r="E18" i="1"/>
  <c r="F18" i="1"/>
  <c r="G18" i="1"/>
  <c r="H18" i="1"/>
  <c r="I18" i="1"/>
  <c r="C19" i="1"/>
  <c r="D19" i="1"/>
  <c r="E19" i="1"/>
  <c r="F19" i="1"/>
  <c r="G19" i="1"/>
  <c r="H19" i="1"/>
  <c r="I19" i="1"/>
  <c r="C20" i="1"/>
  <c r="D20" i="1"/>
  <c r="E20" i="1"/>
  <c r="F20" i="1"/>
  <c r="G20" i="1"/>
  <c r="H20" i="1"/>
  <c r="I20" i="1"/>
  <c r="C21" i="1"/>
  <c r="D21" i="1"/>
  <c r="E21" i="1"/>
  <c r="F21" i="1"/>
  <c r="G21" i="1"/>
  <c r="H21" i="1"/>
  <c r="I21" i="1"/>
  <c r="C22" i="1"/>
  <c r="D22" i="1"/>
  <c r="E22" i="1"/>
  <c r="F22" i="1"/>
  <c r="G22" i="1"/>
  <c r="H22" i="1"/>
  <c r="I22" i="1"/>
  <c r="C23" i="1"/>
  <c r="D23" i="1"/>
  <c r="E23" i="1"/>
  <c r="F23" i="1"/>
  <c r="G23" i="1"/>
  <c r="H23" i="1"/>
  <c r="I23" i="1"/>
  <c r="C24" i="1"/>
  <c r="D24" i="1"/>
  <c r="E24" i="1"/>
  <c r="F24" i="1"/>
  <c r="G24" i="1"/>
  <c r="H24" i="1"/>
  <c r="I24" i="1"/>
  <c r="C25" i="1"/>
  <c r="D25" i="1"/>
  <c r="E25" i="1"/>
  <c r="F25" i="1"/>
  <c r="G25" i="1"/>
  <c r="H25" i="1"/>
  <c r="I25" i="1"/>
  <c r="C26" i="1"/>
  <c r="D26" i="1"/>
  <c r="E26" i="1"/>
  <c r="F26" i="1"/>
  <c r="G26" i="1"/>
  <c r="H26" i="1"/>
  <c r="I26" i="1"/>
  <c r="C27" i="1"/>
  <c r="D27" i="1"/>
  <c r="E27" i="1"/>
  <c r="F27" i="1"/>
  <c r="G27" i="1"/>
  <c r="H27" i="1"/>
  <c r="I27" i="1"/>
  <c r="C28" i="1"/>
  <c r="D28" i="1"/>
  <c r="E28" i="1"/>
  <c r="F28" i="1"/>
  <c r="G28" i="1"/>
  <c r="H28" i="1"/>
  <c r="I28" i="1"/>
  <c r="C29" i="1"/>
  <c r="D29" i="1"/>
  <c r="E29" i="1"/>
  <c r="F29" i="1"/>
  <c r="G29" i="1"/>
  <c r="H29" i="1"/>
  <c r="I29" i="1"/>
  <c r="C30" i="1"/>
  <c r="D30" i="1"/>
  <c r="E30" i="1"/>
  <c r="F30" i="1"/>
  <c r="G30" i="1"/>
  <c r="H30" i="1"/>
  <c r="I30" i="1"/>
  <c r="C31" i="1"/>
  <c r="D31" i="1"/>
  <c r="E31" i="1"/>
  <c r="F31" i="1"/>
  <c r="G31" i="1"/>
  <c r="H31" i="1"/>
  <c r="I31" i="1"/>
  <c r="C32" i="1"/>
  <c r="D32" i="1"/>
  <c r="E32" i="1"/>
  <c r="F32" i="1"/>
  <c r="G32" i="1"/>
  <c r="H32" i="1"/>
  <c r="I32" i="1"/>
  <c r="C33" i="1"/>
  <c r="D33" i="1"/>
  <c r="E33" i="1"/>
  <c r="F33" i="1"/>
  <c r="G33" i="1"/>
  <c r="H33" i="1"/>
  <c r="I33" i="1"/>
  <c r="C34" i="1"/>
  <c r="D34" i="1"/>
  <c r="E34" i="1"/>
  <c r="F34" i="1"/>
  <c r="G34" i="1"/>
  <c r="H34" i="1"/>
  <c r="I34" i="1"/>
  <c r="C35" i="1"/>
  <c r="D35" i="1"/>
  <c r="E35" i="1"/>
  <c r="F35" i="1"/>
  <c r="G35" i="1"/>
  <c r="H35" i="1"/>
  <c r="I35" i="1"/>
  <c r="C36" i="1"/>
  <c r="D36" i="1"/>
  <c r="E36" i="1"/>
  <c r="F36" i="1"/>
  <c r="G36" i="1"/>
  <c r="H36" i="1"/>
  <c r="I36" i="1"/>
  <c r="C37" i="1"/>
  <c r="D37" i="1"/>
  <c r="E37" i="1"/>
  <c r="F37" i="1"/>
  <c r="G37" i="1"/>
  <c r="H37" i="1"/>
  <c r="I37" i="1"/>
  <c r="C38" i="1"/>
  <c r="D38" i="1"/>
  <c r="E38" i="1"/>
  <c r="F38" i="1"/>
  <c r="G38" i="1"/>
  <c r="H38" i="1"/>
  <c r="I38" i="1"/>
  <c r="C39" i="1"/>
  <c r="D39" i="1"/>
  <c r="E39" i="1"/>
  <c r="F39" i="1"/>
  <c r="G39" i="1"/>
  <c r="H39" i="1"/>
  <c r="I39" i="1"/>
  <c r="C40" i="1"/>
  <c r="D40" i="1"/>
  <c r="E40" i="1"/>
  <c r="F40" i="1"/>
  <c r="G40" i="1"/>
  <c r="H40" i="1"/>
  <c r="I40" i="1"/>
  <c r="C41" i="1"/>
  <c r="D41" i="1"/>
  <c r="E41" i="1"/>
  <c r="F41" i="1"/>
  <c r="G41" i="1"/>
  <c r="H41" i="1"/>
  <c r="I41" i="1"/>
  <c r="C42" i="1"/>
  <c r="D42" i="1"/>
  <c r="E42" i="1"/>
  <c r="F42" i="1"/>
  <c r="G42" i="1"/>
  <c r="H42" i="1"/>
  <c r="I42" i="1"/>
  <c r="C43" i="1"/>
  <c r="D43" i="1"/>
  <c r="E43" i="1"/>
  <c r="F43" i="1"/>
  <c r="G43" i="1"/>
  <c r="H43" i="1"/>
  <c r="I43" i="1"/>
  <c r="C44" i="1"/>
  <c r="D44" i="1"/>
  <c r="E44" i="1"/>
  <c r="F44" i="1"/>
  <c r="G44" i="1"/>
  <c r="H44" i="1"/>
  <c r="I44" i="1"/>
  <c r="C45" i="1"/>
  <c r="D45" i="1"/>
  <c r="E45" i="1"/>
  <c r="F45" i="1"/>
  <c r="G45" i="1"/>
  <c r="H45" i="1"/>
  <c r="I45" i="1"/>
  <c r="C46" i="1"/>
  <c r="D46" i="1"/>
  <c r="E46" i="1"/>
  <c r="F46" i="1"/>
  <c r="G46" i="1"/>
  <c r="H46" i="1"/>
  <c r="I46" i="1"/>
  <c r="C47" i="1"/>
  <c r="D47" i="1"/>
  <c r="E47" i="1"/>
  <c r="F47" i="1"/>
  <c r="G47" i="1"/>
  <c r="H47" i="1"/>
  <c r="I47" i="1"/>
  <c r="C48" i="1"/>
  <c r="D48" i="1"/>
  <c r="E48" i="1"/>
  <c r="F48" i="1"/>
  <c r="G48" i="1"/>
  <c r="H48" i="1"/>
  <c r="I48" i="1"/>
  <c r="C49" i="1"/>
  <c r="D49" i="1"/>
  <c r="E49" i="1"/>
  <c r="F49" i="1"/>
  <c r="G49" i="1"/>
  <c r="H49" i="1"/>
  <c r="I49" i="1"/>
  <c r="C50" i="1"/>
  <c r="D50" i="1"/>
  <c r="E50" i="1"/>
  <c r="F50" i="1"/>
  <c r="G50" i="1"/>
  <c r="H50" i="1"/>
  <c r="I50" i="1"/>
  <c r="C51" i="1"/>
  <c r="D51" i="1"/>
  <c r="E51" i="1"/>
  <c r="F51" i="1"/>
  <c r="G51" i="1"/>
  <c r="H51" i="1"/>
  <c r="I51" i="1"/>
  <c r="C52" i="1"/>
  <c r="D52" i="1"/>
  <c r="E52" i="1"/>
  <c r="F52" i="1"/>
  <c r="G52" i="1"/>
  <c r="H52" i="1"/>
  <c r="I52" i="1"/>
  <c r="C53" i="1"/>
  <c r="D53" i="1"/>
  <c r="E53" i="1"/>
  <c r="F53" i="1"/>
  <c r="G53" i="1"/>
  <c r="H53" i="1"/>
  <c r="I53" i="1"/>
  <c r="C54" i="1"/>
  <c r="D54" i="1"/>
  <c r="E54" i="1"/>
  <c r="F54" i="1"/>
  <c r="G54" i="1"/>
  <c r="H54" i="1"/>
  <c r="I54" i="1"/>
  <c r="C55" i="1"/>
  <c r="D55" i="1"/>
  <c r="E55" i="1"/>
  <c r="F55" i="1"/>
  <c r="G55" i="1"/>
  <c r="H55" i="1"/>
  <c r="I55" i="1"/>
  <c r="C56" i="1"/>
  <c r="D56" i="1"/>
  <c r="E56" i="1"/>
  <c r="F56" i="1"/>
  <c r="G56" i="1"/>
  <c r="H56" i="1"/>
  <c r="I56" i="1"/>
  <c r="C57" i="1"/>
  <c r="D57" i="1"/>
  <c r="E57" i="1"/>
  <c r="F57" i="1"/>
  <c r="G57" i="1"/>
  <c r="H57" i="1"/>
  <c r="I57" i="1"/>
  <c r="C58" i="1"/>
  <c r="D58" i="1"/>
  <c r="E58" i="1"/>
  <c r="F58" i="1"/>
  <c r="G58" i="1"/>
  <c r="H58" i="1"/>
  <c r="I58" i="1"/>
  <c r="C59" i="1"/>
  <c r="D59" i="1"/>
  <c r="E59" i="1"/>
  <c r="F59" i="1"/>
  <c r="G59" i="1"/>
  <c r="H59" i="1"/>
  <c r="I59" i="1"/>
  <c r="C60" i="1"/>
  <c r="D60" i="1"/>
  <c r="E60" i="1"/>
  <c r="F60" i="1"/>
  <c r="G60" i="1"/>
  <c r="H60" i="1"/>
  <c r="I60" i="1"/>
  <c r="C61" i="1"/>
  <c r="D61" i="1"/>
  <c r="E61" i="1"/>
  <c r="F61" i="1"/>
  <c r="G61" i="1"/>
  <c r="H61" i="1"/>
  <c r="I61" i="1"/>
  <c r="C62" i="1"/>
  <c r="D62" i="1"/>
  <c r="E62" i="1"/>
  <c r="F62" i="1"/>
  <c r="G62" i="1"/>
  <c r="H62" i="1"/>
  <c r="I62" i="1"/>
  <c r="C63" i="1"/>
  <c r="D63" i="1"/>
  <c r="E63" i="1"/>
  <c r="F63" i="1"/>
  <c r="G63" i="1"/>
  <c r="H63" i="1"/>
  <c r="I63" i="1"/>
  <c r="C64" i="1"/>
  <c r="D64" i="1"/>
  <c r="E64" i="1"/>
  <c r="F64" i="1"/>
  <c r="G64" i="1"/>
  <c r="H64" i="1"/>
  <c r="I64" i="1"/>
  <c r="C65" i="1"/>
  <c r="D65" i="1"/>
  <c r="E65" i="1"/>
  <c r="F65" i="1"/>
  <c r="G65" i="1"/>
  <c r="H65" i="1"/>
  <c r="I65" i="1"/>
  <c r="C66" i="1"/>
  <c r="D66" i="1"/>
  <c r="E66" i="1"/>
  <c r="F66" i="1"/>
  <c r="G66" i="1"/>
  <c r="H66" i="1"/>
  <c r="I66" i="1"/>
  <c r="C67" i="1"/>
  <c r="D67" i="1"/>
  <c r="E67" i="1"/>
  <c r="F67" i="1"/>
  <c r="G67" i="1"/>
  <c r="H67" i="1"/>
  <c r="I67" i="1"/>
  <c r="C68" i="1"/>
  <c r="D68" i="1"/>
  <c r="E68" i="1"/>
  <c r="F68" i="1"/>
  <c r="G68" i="1"/>
  <c r="H68" i="1"/>
  <c r="I68" i="1"/>
  <c r="C69" i="1"/>
  <c r="D69" i="1"/>
  <c r="E69" i="1"/>
  <c r="F69" i="1"/>
  <c r="G69" i="1"/>
  <c r="H69" i="1"/>
  <c r="I69" i="1"/>
  <c r="C70" i="1"/>
  <c r="D70" i="1"/>
  <c r="E70" i="1"/>
  <c r="F70" i="1"/>
  <c r="G70" i="1"/>
  <c r="H70" i="1"/>
  <c r="I70" i="1"/>
  <c r="C71" i="1"/>
  <c r="D71" i="1"/>
  <c r="E71" i="1"/>
  <c r="F71" i="1"/>
  <c r="G71" i="1"/>
  <c r="H71" i="1"/>
  <c r="I71" i="1"/>
  <c r="C72" i="1"/>
  <c r="D72" i="1"/>
  <c r="E72" i="1"/>
  <c r="F72" i="1"/>
  <c r="G72" i="1"/>
  <c r="H72" i="1"/>
  <c r="I72" i="1"/>
  <c r="C73" i="1"/>
  <c r="D73" i="1"/>
  <c r="E73" i="1"/>
  <c r="F73" i="1"/>
  <c r="G73" i="1"/>
  <c r="H73" i="1"/>
  <c r="I73" i="1"/>
  <c r="C74" i="1"/>
  <c r="D74" i="1"/>
  <c r="E74" i="1"/>
  <c r="F74" i="1"/>
  <c r="G74" i="1"/>
  <c r="H74" i="1"/>
  <c r="I74" i="1"/>
  <c r="C75" i="1"/>
  <c r="D75" i="1"/>
  <c r="E75" i="1"/>
  <c r="F75" i="1"/>
  <c r="G75" i="1"/>
  <c r="H75" i="1"/>
  <c r="I75" i="1"/>
  <c r="C76" i="1"/>
  <c r="D76" i="1"/>
  <c r="E76" i="1"/>
  <c r="F76" i="1"/>
  <c r="G76" i="1"/>
  <c r="H76" i="1"/>
  <c r="I76" i="1"/>
  <c r="C77" i="1"/>
  <c r="D77" i="1"/>
  <c r="E77" i="1"/>
  <c r="F77" i="1"/>
  <c r="G77" i="1"/>
  <c r="H77" i="1"/>
  <c r="I77" i="1"/>
  <c r="C78" i="1"/>
  <c r="D78" i="1"/>
  <c r="E78" i="1"/>
  <c r="F78" i="1"/>
  <c r="G78" i="1"/>
  <c r="H78" i="1"/>
  <c r="I78" i="1"/>
  <c r="C79" i="1"/>
  <c r="D79" i="1"/>
  <c r="E79" i="1"/>
  <c r="F79" i="1"/>
  <c r="G79" i="1"/>
  <c r="H79" i="1"/>
  <c r="I79" i="1"/>
  <c r="C80" i="1"/>
  <c r="D80" i="1"/>
  <c r="E80" i="1"/>
  <c r="F80" i="1"/>
  <c r="G80" i="1"/>
  <c r="H80" i="1"/>
  <c r="I80" i="1"/>
  <c r="C81" i="1"/>
  <c r="D81" i="1"/>
  <c r="E81" i="1"/>
  <c r="F81" i="1"/>
  <c r="G81" i="1"/>
  <c r="H81" i="1"/>
  <c r="I81" i="1"/>
  <c r="C82" i="1"/>
  <c r="D82" i="1"/>
  <c r="E82" i="1"/>
  <c r="F82" i="1"/>
  <c r="G82" i="1"/>
  <c r="H82" i="1"/>
  <c r="I82" i="1"/>
  <c r="C83" i="1"/>
  <c r="D83" i="1"/>
  <c r="E83" i="1"/>
  <c r="F83" i="1"/>
  <c r="G83" i="1"/>
  <c r="H83" i="1"/>
  <c r="I83" i="1"/>
  <c r="C84" i="1"/>
  <c r="D84" i="1"/>
  <c r="E84" i="1"/>
  <c r="F84" i="1"/>
  <c r="G84" i="1"/>
  <c r="H84" i="1"/>
  <c r="I84" i="1"/>
  <c r="C85" i="1"/>
  <c r="D85" i="1"/>
  <c r="E85" i="1"/>
  <c r="F85" i="1"/>
  <c r="G85" i="1"/>
  <c r="H85" i="1"/>
  <c r="I85" i="1"/>
  <c r="C86" i="1"/>
  <c r="D86" i="1"/>
  <c r="E86" i="1"/>
  <c r="F86" i="1"/>
  <c r="G86" i="1"/>
  <c r="H86" i="1"/>
  <c r="I86" i="1"/>
  <c r="C87" i="1"/>
  <c r="D87" i="1"/>
  <c r="E87" i="1"/>
  <c r="F87" i="1"/>
  <c r="G87" i="1"/>
  <c r="H87" i="1"/>
  <c r="I87" i="1"/>
  <c r="C88" i="1"/>
  <c r="D88" i="1"/>
  <c r="E88" i="1"/>
  <c r="F88" i="1"/>
  <c r="G88" i="1"/>
  <c r="H88" i="1"/>
  <c r="I88" i="1"/>
  <c r="C89" i="1"/>
  <c r="D89" i="1"/>
  <c r="E89" i="1"/>
  <c r="F89" i="1"/>
  <c r="G89" i="1"/>
  <c r="H89" i="1"/>
  <c r="I89" i="1"/>
  <c r="C90" i="1"/>
  <c r="D90" i="1"/>
  <c r="E90" i="1"/>
  <c r="F90" i="1"/>
  <c r="G90" i="1"/>
  <c r="H90" i="1"/>
  <c r="I90" i="1"/>
  <c r="C91" i="1"/>
  <c r="D91" i="1"/>
  <c r="E91" i="1"/>
  <c r="F91" i="1"/>
  <c r="G91" i="1"/>
  <c r="H91" i="1"/>
  <c r="I91" i="1"/>
  <c r="C92" i="1"/>
  <c r="D92" i="1"/>
  <c r="E92" i="1"/>
  <c r="F92" i="1"/>
  <c r="G92" i="1"/>
  <c r="H92" i="1"/>
  <c r="I92" i="1"/>
  <c r="C93" i="1"/>
  <c r="D93" i="1"/>
  <c r="E93" i="1"/>
  <c r="F93" i="1"/>
  <c r="G93" i="1"/>
  <c r="H93" i="1"/>
  <c r="I93" i="1"/>
  <c r="C94" i="1"/>
  <c r="D94" i="1"/>
  <c r="E94" i="1"/>
  <c r="F94" i="1"/>
  <c r="G94" i="1"/>
  <c r="H94" i="1"/>
  <c r="I94" i="1"/>
  <c r="C95" i="1"/>
  <c r="D95" i="1"/>
  <c r="E95" i="1"/>
  <c r="F95" i="1"/>
  <c r="G95" i="1"/>
  <c r="H95" i="1"/>
  <c r="I95" i="1"/>
  <c r="C96" i="1"/>
  <c r="D96" i="1"/>
  <c r="E96" i="1"/>
  <c r="F96" i="1"/>
  <c r="G96" i="1"/>
  <c r="H96" i="1"/>
  <c r="I96" i="1"/>
  <c r="C97" i="1"/>
  <c r="D97" i="1"/>
  <c r="E97" i="1"/>
  <c r="F97" i="1"/>
  <c r="G97" i="1"/>
  <c r="H97" i="1"/>
  <c r="I97" i="1"/>
  <c r="C98" i="1"/>
  <c r="D98" i="1"/>
  <c r="E98" i="1"/>
  <c r="F98" i="1"/>
  <c r="G98" i="1"/>
  <c r="H98" i="1"/>
  <c r="I98" i="1"/>
  <c r="C99" i="1"/>
  <c r="D99" i="1"/>
  <c r="E99" i="1"/>
  <c r="F99" i="1"/>
  <c r="G99" i="1"/>
  <c r="H99" i="1"/>
  <c r="I99" i="1"/>
  <c r="C100" i="1"/>
  <c r="D100" i="1"/>
  <c r="E100" i="1"/>
  <c r="F100" i="1"/>
  <c r="G100" i="1"/>
  <c r="H100" i="1"/>
  <c r="I100" i="1"/>
  <c r="C101" i="1"/>
  <c r="D101" i="1"/>
  <c r="E101" i="1"/>
  <c r="F101" i="1"/>
  <c r="G101" i="1"/>
  <c r="H101" i="1"/>
  <c r="I101" i="1"/>
  <c r="C102" i="1"/>
  <c r="D102" i="1"/>
  <c r="E102" i="1"/>
  <c r="F102" i="1"/>
  <c r="G102" i="1"/>
  <c r="H102" i="1"/>
  <c r="I102" i="1"/>
  <c r="C103" i="1"/>
  <c r="D103" i="1"/>
  <c r="E103" i="1"/>
  <c r="F103" i="1"/>
  <c r="G103" i="1"/>
  <c r="H103" i="1"/>
  <c r="I103" i="1"/>
  <c r="C104" i="1"/>
  <c r="D104" i="1"/>
  <c r="E104" i="1"/>
  <c r="F104" i="1"/>
  <c r="G104" i="1"/>
  <c r="H104" i="1"/>
  <c r="I104" i="1"/>
  <c r="C105" i="1"/>
  <c r="D105" i="1"/>
  <c r="E105" i="1"/>
  <c r="F105" i="1"/>
  <c r="G105" i="1"/>
  <c r="H105" i="1"/>
  <c r="I105" i="1"/>
  <c r="C106" i="1"/>
  <c r="D106" i="1"/>
  <c r="E106" i="1"/>
  <c r="F106" i="1"/>
  <c r="G106" i="1"/>
  <c r="H106" i="1"/>
  <c r="I106" i="1"/>
  <c r="C107" i="1"/>
  <c r="D107" i="1"/>
  <c r="E107" i="1"/>
  <c r="F107" i="1"/>
  <c r="G107" i="1"/>
  <c r="H107" i="1"/>
  <c r="I107" i="1"/>
  <c r="C108" i="1"/>
  <c r="D108" i="1"/>
  <c r="E108" i="1"/>
  <c r="F108" i="1"/>
  <c r="G108" i="1"/>
  <c r="H108" i="1"/>
  <c r="I108" i="1"/>
  <c r="C109" i="1"/>
  <c r="D109" i="1"/>
  <c r="E109" i="1"/>
  <c r="F109" i="1"/>
  <c r="G109" i="1"/>
  <c r="H109" i="1"/>
  <c r="I109" i="1"/>
  <c r="C110" i="1"/>
  <c r="D110" i="1"/>
  <c r="E110" i="1"/>
  <c r="F110" i="1"/>
  <c r="G110" i="1"/>
  <c r="H110" i="1"/>
  <c r="I110" i="1"/>
  <c r="C111" i="1"/>
  <c r="D111" i="1"/>
  <c r="E111" i="1"/>
  <c r="F111" i="1"/>
  <c r="G111" i="1"/>
  <c r="H111" i="1"/>
  <c r="I111" i="1"/>
  <c r="C112" i="1"/>
  <c r="D112" i="1"/>
  <c r="E112" i="1"/>
  <c r="F112" i="1"/>
  <c r="G112" i="1"/>
  <c r="H112" i="1"/>
  <c r="I112" i="1"/>
  <c r="C113" i="1"/>
  <c r="D113" i="1"/>
  <c r="E113" i="1"/>
  <c r="F113" i="1"/>
  <c r="G113" i="1"/>
  <c r="H113" i="1"/>
  <c r="I113" i="1"/>
  <c r="C114" i="1"/>
  <c r="D114" i="1"/>
  <c r="E114" i="1"/>
  <c r="F114" i="1"/>
  <c r="G114" i="1"/>
  <c r="H114" i="1"/>
  <c r="I114" i="1"/>
  <c r="C115" i="1"/>
  <c r="D115" i="1"/>
  <c r="E115" i="1"/>
  <c r="F115" i="1"/>
  <c r="G115" i="1"/>
  <c r="H115" i="1"/>
  <c r="I115" i="1"/>
  <c r="C116" i="1"/>
  <c r="D116" i="1"/>
  <c r="E116" i="1"/>
  <c r="F116" i="1"/>
  <c r="G116" i="1"/>
  <c r="H116" i="1"/>
  <c r="I116" i="1"/>
  <c r="C117" i="1"/>
  <c r="D117" i="1"/>
  <c r="E117" i="1"/>
  <c r="F117" i="1"/>
  <c r="G117" i="1"/>
  <c r="H117" i="1"/>
  <c r="I117" i="1"/>
  <c r="C118" i="1"/>
  <c r="D118" i="1"/>
  <c r="E118" i="1"/>
  <c r="F118" i="1"/>
  <c r="G118" i="1"/>
  <c r="H118" i="1"/>
  <c r="I118" i="1"/>
  <c r="C119" i="1"/>
  <c r="D119" i="1"/>
  <c r="E119" i="1"/>
  <c r="F119" i="1"/>
  <c r="G119" i="1"/>
  <c r="H119" i="1"/>
  <c r="I119" i="1"/>
  <c r="C120" i="1"/>
  <c r="D120" i="1"/>
  <c r="E120" i="1"/>
  <c r="F120" i="1"/>
  <c r="G120" i="1"/>
  <c r="H120" i="1"/>
  <c r="I120" i="1"/>
  <c r="C121" i="1"/>
  <c r="D121" i="1"/>
  <c r="E121" i="1"/>
  <c r="F121" i="1"/>
  <c r="G121" i="1"/>
  <c r="H121" i="1"/>
  <c r="I121" i="1"/>
  <c r="C122" i="1"/>
  <c r="D122" i="1"/>
  <c r="E122" i="1"/>
  <c r="F122" i="1"/>
  <c r="G122" i="1"/>
  <c r="H122" i="1"/>
  <c r="I122" i="1"/>
  <c r="C123" i="1"/>
  <c r="D123" i="1"/>
  <c r="E123" i="1"/>
  <c r="F123" i="1"/>
  <c r="G123" i="1"/>
  <c r="H123" i="1"/>
  <c r="I123" i="1"/>
  <c r="C124" i="1"/>
  <c r="D124" i="1"/>
  <c r="E124" i="1"/>
  <c r="F124" i="1"/>
  <c r="G124" i="1"/>
  <c r="H124" i="1"/>
  <c r="I124" i="1"/>
  <c r="C125" i="1"/>
  <c r="D125" i="1"/>
  <c r="E125" i="1"/>
  <c r="F125" i="1"/>
  <c r="G125" i="1"/>
  <c r="H125" i="1"/>
  <c r="I125" i="1"/>
  <c r="C126" i="1"/>
  <c r="D126" i="1"/>
  <c r="E126" i="1"/>
  <c r="F126" i="1"/>
  <c r="G126" i="1"/>
  <c r="H126" i="1"/>
  <c r="I126" i="1"/>
  <c r="C127" i="1"/>
  <c r="D127" i="1"/>
  <c r="E127" i="1"/>
  <c r="F127" i="1"/>
  <c r="G127" i="1"/>
  <c r="H127" i="1"/>
  <c r="I127" i="1"/>
  <c r="C128" i="1"/>
  <c r="D128" i="1"/>
  <c r="E128" i="1"/>
  <c r="F128" i="1"/>
  <c r="G128" i="1"/>
  <c r="H128" i="1"/>
  <c r="I128" i="1"/>
  <c r="C129" i="1"/>
  <c r="D129" i="1"/>
  <c r="E129" i="1"/>
  <c r="F129" i="1"/>
  <c r="G129" i="1"/>
  <c r="H129" i="1"/>
  <c r="I129" i="1"/>
  <c r="C130" i="1"/>
  <c r="D130" i="1"/>
  <c r="E130" i="1"/>
  <c r="F130" i="1"/>
  <c r="G130" i="1"/>
  <c r="H130" i="1"/>
  <c r="I130" i="1"/>
  <c r="C131" i="1"/>
  <c r="D131" i="1"/>
  <c r="E131" i="1"/>
  <c r="F131" i="1"/>
  <c r="G131" i="1"/>
  <c r="H131" i="1"/>
  <c r="I131" i="1"/>
  <c r="C132" i="1"/>
  <c r="D132" i="1"/>
  <c r="E132" i="1"/>
  <c r="F132" i="1"/>
  <c r="G132" i="1"/>
  <c r="H132" i="1"/>
  <c r="I132" i="1"/>
  <c r="C133" i="1"/>
  <c r="D133" i="1"/>
  <c r="E133" i="1"/>
  <c r="F133" i="1"/>
  <c r="G133" i="1"/>
  <c r="H133" i="1"/>
  <c r="I133" i="1"/>
  <c r="C134" i="1"/>
  <c r="D134" i="1"/>
  <c r="E134" i="1"/>
  <c r="F134" i="1"/>
  <c r="G134" i="1"/>
  <c r="H134" i="1"/>
  <c r="I134" i="1"/>
  <c r="C135" i="1"/>
  <c r="D135" i="1"/>
  <c r="E135" i="1"/>
  <c r="F135" i="1"/>
  <c r="G135" i="1"/>
  <c r="H135" i="1"/>
  <c r="I135" i="1"/>
  <c r="C136" i="1"/>
  <c r="D136" i="1"/>
  <c r="E136" i="1"/>
  <c r="F136" i="1"/>
  <c r="G136" i="1"/>
  <c r="H136" i="1"/>
  <c r="I136" i="1"/>
  <c r="C137" i="1"/>
  <c r="D137" i="1"/>
  <c r="E137" i="1"/>
  <c r="F137" i="1"/>
  <c r="G137" i="1"/>
  <c r="H137" i="1"/>
  <c r="I137" i="1"/>
  <c r="C138" i="1"/>
  <c r="D138" i="1"/>
  <c r="E138" i="1"/>
  <c r="F138" i="1"/>
  <c r="G138" i="1"/>
  <c r="H138" i="1"/>
  <c r="I138" i="1"/>
  <c r="C139" i="1"/>
  <c r="D139" i="1"/>
  <c r="E139" i="1"/>
  <c r="F139" i="1"/>
  <c r="G139" i="1"/>
  <c r="H139" i="1"/>
  <c r="I139" i="1"/>
  <c r="C140" i="1"/>
  <c r="D140" i="1"/>
  <c r="E140" i="1"/>
  <c r="F140" i="1"/>
  <c r="G140" i="1"/>
  <c r="H140" i="1"/>
  <c r="I140" i="1"/>
  <c r="C141" i="1"/>
  <c r="D141" i="1"/>
  <c r="E141" i="1"/>
  <c r="F141" i="1"/>
  <c r="G141" i="1"/>
  <c r="H141" i="1"/>
  <c r="I141" i="1"/>
  <c r="C142" i="1"/>
  <c r="D142" i="1"/>
  <c r="E142" i="1"/>
  <c r="F142" i="1"/>
  <c r="G142" i="1"/>
  <c r="H142" i="1"/>
  <c r="I142" i="1"/>
  <c r="C143" i="1"/>
  <c r="D143" i="1"/>
  <c r="E143" i="1"/>
  <c r="F143" i="1"/>
  <c r="G143" i="1"/>
  <c r="H143" i="1"/>
  <c r="I143" i="1"/>
  <c r="C144" i="1"/>
  <c r="D144" i="1"/>
  <c r="E144" i="1"/>
  <c r="F144" i="1"/>
  <c r="G144" i="1"/>
  <c r="H144" i="1"/>
  <c r="I144" i="1"/>
  <c r="C145" i="1"/>
  <c r="D145" i="1"/>
  <c r="E145" i="1"/>
  <c r="F145" i="1"/>
  <c r="G145" i="1"/>
  <c r="H145" i="1"/>
  <c r="I145" i="1"/>
  <c r="C146" i="1"/>
  <c r="D146" i="1"/>
  <c r="E146" i="1"/>
  <c r="F146" i="1"/>
  <c r="G146" i="1"/>
  <c r="H146" i="1"/>
  <c r="I146" i="1"/>
  <c r="C147" i="1"/>
  <c r="D147" i="1"/>
  <c r="E147" i="1"/>
  <c r="F147" i="1"/>
  <c r="G147" i="1"/>
  <c r="H147" i="1"/>
  <c r="I147" i="1"/>
  <c r="C148" i="1"/>
  <c r="D148" i="1"/>
  <c r="E148" i="1"/>
  <c r="F148" i="1"/>
  <c r="G148" i="1"/>
  <c r="H148" i="1"/>
  <c r="I148" i="1"/>
  <c r="C149" i="1"/>
  <c r="D149" i="1"/>
  <c r="E149" i="1"/>
  <c r="F149" i="1"/>
  <c r="G149" i="1"/>
  <c r="H149" i="1"/>
  <c r="I149" i="1"/>
  <c r="C150" i="1"/>
  <c r="D150" i="1"/>
  <c r="E150" i="1"/>
  <c r="F150" i="1"/>
  <c r="G150" i="1"/>
  <c r="H150" i="1"/>
  <c r="I150" i="1"/>
  <c r="C151" i="1"/>
  <c r="D151" i="1"/>
  <c r="E151" i="1"/>
  <c r="F151" i="1"/>
  <c r="G151" i="1"/>
  <c r="H151" i="1"/>
  <c r="I151" i="1"/>
  <c r="C152" i="1"/>
  <c r="D152" i="1"/>
  <c r="E152" i="1"/>
  <c r="F152" i="1"/>
  <c r="G152" i="1"/>
  <c r="H152" i="1"/>
  <c r="I152" i="1"/>
  <c r="C153" i="1"/>
  <c r="D153" i="1"/>
  <c r="E153" i="1"/>
  <c r="F153" i="1"/>
  <c r="G153" i="1"/>
  <c r="H153" i="1"/>
  <c r="I153" i="1"/>
  <c r="C154" i="1"/>
  <c r="D154" i="1"/>
  <c r="E154" i="1"/>
  <c r="F154" i="1"/>
  <c r="G154" i="1"/>
  <c r="H154" i="1"/>
  <c r="I154" i="1"/>
  <c r="C155" i="1"/>
  <c r="D155" i="1"/>
  <c r="E155" i="1"/>
  <c r="F155" i="1"/>
  <c r="G155" i="1"/>
  <c r="H155" i="1"/>
  <c r="I155" i="1"/>
  <c r="C156" i="1"/>
  <c r="D156" i="1"/>
  <c r="E156" i="1"/>
  <c r="F156" i="1"/>
  <c r="G156" i="1"/>
  <c r="H156" i="1"/>
  <c r="I156" i="1"/>
  <c r="C157" i="1"/>
  <c r="D157" i="1"/>
  <c r="E157" i="1"/>
  <c r="F157" i="1"/>
  <c r="G157" i="1"/>
  <c r="H157" i="1"/>
  <c r="I157" i="1"/>
  <c r="C158" i="1"/>
  <c r="D158" i="1"/>
  <c r="E158" i="1"/>
  <c r="F158" i="1"/>
  <c r="G158" i="1"/>
  <c r="H158" i="1"/>
  <c r="I158" i="1"/>
  <c r="C159" i="1"/>
  <c r="D159" i="1"/>
  <c r="E159" i="1"/>
  <c r="F159" i="1"/>
  <c r="G159" i="1"/>
  <c r="H159" i="1"/>
  <c r="I159" i="1"/>
  <c r="C160" i="1"/>
  <c r="D160" i="1"/>
  <c r="E160" i="1"/>
  <c r="F160" i="1"/>
  <c r="G160" i="1"/>
  <c r="H160" i="1"/>
  <c r="I160" i="1"/>
  <c r="C161" i="1"/>
  <c r="D161" i="1"/>
  <c r="E161" i="1"/>
  <c r="F161" i="1"/>
  <c r="G161" i="1"/>
  <c r="H161" i="1"/>
  <c r="I161" i="1"/>
  <c r="C162" i="1"/>
  <c r="D162" i="1"/>
  <c r="E162" i="1"/>
  <c r="F162" i="1"/>
  <c r="G162" i="1"/>
  <c r="H162" i="1"/>
  <c r="I162" i="1"/>
  <c r="C163" i="1"/>
  <c r="D163" i="1"/>
  <c r="E163" i="1"/>
  <c r="F163" i="1"/>
  <c r="G163" i="1"/>
  <c r="H163" i="1"/>
  <c r="I163" i="1"/>
  <c r="C164" i="1"/>
  <c r="D164" i="1"/>
  <c r="E164" i="1"/>
  <c r="F164" i="1"/>
  <c r="G164" i="1"/>
  <c r="H164" i="1"/>
  <c r="I164" i="1"/>
  <c r="C165" i="1"/>
  <c r="D165" i="1"/>
  <c r="E165" i="1"/>
  <c r="F165" i="1"/>
  <c r="G165" i="1"/>
  <c r="H165" i="1"/>
  <c r="I165" i="1"/>
  <c r="C166" i="1"/>
  <c r="D166" i="1"/>
  <c r="E166" i="1"/>
  <c r="F166" i="1"/>
  <c r="G166" i="1"/>
  <c r="H166" i="1"/>
  <c r="I166" i="1"/>
  <c r="C167" i="1"/>
  <c r="D167" i="1"/>
  <c r="E167" i="1"/>
  <c r="F167" i="1"/>
  <c r="G167" i="1"/>
  <c r="H167" i="1"/>
  <c r="I167" i="1"/>
  <c r="C168" i="1"/>
  <c r="D168" i="1"/>
  <c r="E168" i="1"/>
  <c r="F168" i="1"/>
  <c r="G168" i="1"/>
  <c r="H168" i="1"/>
  <c r="I168" i="1"/>
  <c r="C169" i="1"/>
  <c r="D169" i="1"/>
  <c r="E169" i="1"/>
  <c r="F169" i="1"/>
  <c r="G169" i="1"/>
  <c r="H169" i="1"/>
  <c r="I169" i="1"/>
  <c r="C170" i="1"/>
  <c r="D170" i="1"/>
  <c r="E170" i="1"/>
  <c r="F170" i="1"/>
  <c r="G170" i="1"/>
  <c r="H170" i="1"/>
  <c r="I170" i="1"/>
  <c r="C171" i="1"/>
  <c r="D171" i="1"/>
  <c r="E171" i="1"/>
  <c r="F171" i="1"/>
  <c r="G171" i="1"/>
  <c r="H171" i="1"/>
  <c r="I171" i="1"/>
  <c r="C172" i="1"/>
  <c r="D172" i="1"/>
  <c r="E172" i="1"/>
  <c r="F172" i="1"/>
  <c r="G172" i="1"/>
  <c r="H172" i="1"/>
  <c r="I172" i="1"/>
  <c r="C173" i="1"/>
  <c r="D173" i="1"/>
  <c r="E173" i="1"/>
  <c r="F173" i="1"/>
  <c r="G173" i="1"/>
  <c r="H173" i="1"/>
  <c r="I173" i="1"/>
  <c r="C174" i="1"/>
  <c r="D174" i="1"/>
  <c r="E174" i="1"/>
  <c r="F174" i="1"/>
  <c r="G174" i="1"/>
  <c r="H174" i="1"/>
  <c r="I174" i="1"/>
  <c r="C175" i="1"/>
  <c r="D175" i="1"/>
  <c r="E175" i="1"/>
  <c r="F175" i="1"/>
  <c r="G175" i="1"/>
  <c r="H175" i="1"/>
  <c r="I175" i="1"/>
  <c r="C176" i="1"/>
  <c r="D176" i="1"/>
  <c r="E176" i="1"/>
  <c r="F176" i="1"/>
  <c r="G176" i="1"/>
  <c r="H176" i="1"/>
  <c r="I176" i="1"/>
  <c r="C177" i="1"/>
  <c r="D177" i="1"/>
  <c r="E177" i="1"/>
  <c r="F177" i="1"/>
  <c r="G177" i="1"/>
  <c r="H177" i="1"/>
  <c r="I177" i="1"/>
  <c r="C178" i="1"/>
  <c r="D178" i="1"/>
  <c r="E178" i="1"/>
  <c r="F178" i="1"/>
  <c r="G178" i="1"/>
  <c r="H178" i="1"/>
  <c r="I178" i="1"/>
  <c r="C179" i="1"/>
  <c r="D179" i="1"/>
  <c r="E179" i="1"/>
  <c r="F179" i="1"/>
  <c r="G179" i="1"/>
  <c r="H179" i="1"/>
  <c r="I179" i="1"/>
  <c r="C180" i="1"/>
  <c r="D180" i="1"/>
  <c r="E180" i="1"/>
  <c r="F180" i="1"/>
  <c r="G180" i="1"/>
  <c r="H180" i="1"/>
  <c r="I180" i="1"/>
  <c r="C181" i="1"/>
  <c r="D181" i="1"/>
  <c r="E181" i="1"/>
  <c r="F181" i="1"/>
  <c r="G181" i="1"/>
  <c r="H181" i="1"/>
  <c r="I181" i="1"/>
  <c r="C182" i="1"/>
  <c r="D182" i="1"/>
  <c r="E182" i="1"/>
  <c r="F182" i="1"/>
  <c r="G182" i="1"/>
  <c r="H182" i="1"/>
  <c r="I182" i="1"/>
  <c r="C183" i="1"/>
  <c r="D183" i="1"/>
  <c r="E183" i="1"/>
  <c r="F183" i="1"/>
  <c r="G183" i="1"/>
  <c r="H183" i="1"/>
  <c r="I183" i="1"/>
  <c r="C184" i="1"/>
  <c r="D184" i="1"/>
  <c r="E184" i="1"/>
  <c r="F184" i="1"/>
  <c r="G184" i="1"/>
  <c r="H184" i="1"/>
  <c r="I184" i="1"/>
  <c r="C185" i="1"/>
  <c r="D185" i="1"/>
  <c r="E185" i="1"/>
  <c r="F185" i="1"/>
  <c r="G185" i="1"/>
  <c r="H185" i="1"/>
  <c r="I185" i="1"/>
  <c r="C186" i="1"/>
  <c r="D186" i="1"/>
  <c r="E186" i="1"/>
  <c r="F186" i="1"/>
  <c r="G186" i="1"/>
  <c r="H186" i="1"/>
  <c r="I186" i="1"/>
  <c r="C187" i="1"/>
  <c r="D187" i="1"/>
  <c r="E187" i="1"/>
  <c r="F187" i="1"/>
  <c r="G187" i="1"/>
  <c r="H187" i="1"/>
  <c r="I187" i="1"/>
  <c r="C188" i="1"/>
  <c r="D188" i="1"/>
  <c r="E188" i="1"/>
  <c r="F188" i="1"/>
  <c r="G188" i="1"/>
  <c r="H188" i="1"/>
  <c r="I188" i="1"/>
  <c r="C189" i="1"/>
  <c r="D189" i="1"/>
  <c r="E189" i="1"/>
  <c r="F189" i="1"/>
  <c r="G189" i="1"/>
  <c r="H189" i="1"/>
  <c r="I189" i="1"/>
  <c r="C190" i="1"/>
  <c r="D190" i="1"/>
  <c r="E190" i="1"/>
  <c r="F190" i="1"/>
  <c r="G190" i="1"/>
  <c r="H190" i="1"/>
  <c r="I190" i="1"/>
  <c r="C191" i="1"/>
  <c r="D191" i="1"/>
  <c r="E191" i="1"/>
  <c r="F191" i="1"/>
  <c r="G191" i="1"/>
  <c r="H191" i="1"/>
  <c r="I191" i="1"/>
  <c r="C192" i="1"/>
  <c r="D192" i="1"/>
  <c r="E192" i="1"/>
  <c r="F192" i="1"/>
  <c r="G192" i="1"/>
  <c r="H192" i="1"/>
  <c r="I192" i="1"/>
  <c r="C193" i="1"/>
  <c r="D193" i="1"/>
  <c r="E193" i="1"/>
  <c r="F193" i="1"/>
  <c r="G193" i="1"/>
  <c r="H193" i="1"/>
  <c r="I193" i="1"/>
  <c r="C194" i="1"/>
  <c r="D194" i="1"/>
  <c r="E194" i="1"/>
  <c r="F194" i="1"/>
  <c r="G194" i="1"/>
  <c r="H194" i="1"/>
  <c r="I194" i="1"/>
  <c r="C195" i="1"/>
  <c r="D195" i="1"/>
  <c r="E195" i="1"/>
  <c r="F195" i="1"/>
  <c r="G195" i="1"/>
  <c r="H195" i="1"/>
  <c r="I195" i="1"/>
  <c r="C196" i="1"/>
  <c r="D196" i="1"/>
  <c r="E196" i="1"/>
  <c r="F196" i="1"/>
  <c r="G196" i="1"/>
  <c r="H196" i="1"/>
  <c r="I196" i="1"/>
  <c r="C197" i="1"/>
  <c r="D197" i="1"/>
  <c r="E197" i="1"/>
  <c r="F197" i="1"/>
  <c r="G197" i="1"/>
  <c r="H197" i="1"/>
  <c r="I197" i="1"/>
  <c r="C198" i="1"/>
  <c r="D198" i="1"/>
  <c r="E198" i="1"/>
  <c r="F198" i="1"/>
  <c r="G198" i="1"/>
  <c r="H198" i="1"/>
  <c r="I198" i="1"/>
  <c r="C199" i="1"/>
  <c r="D199" i="1"/>
  <c r="E199" i="1"/>
  <c r="F199" i="1"/>
  <c r="G199" i="1"/>
  <c r="H199" i="1"/>
  <c r="I199" i="1"/>
  <c r="C200" i="1"/>
  <c r="D200" i="1"/>
  <c r="E200" i="1"/>
  <c r="F200" i="1"/>
  <c r="G200" i="1"/>
  <c r="H200" i="1"/>
  <c r="I200" i="1"/>
  <c r="C201" i="1"/>
  <c r="D201" i="1"/>
  <c r="E201" i="1"/>
  <c r="F201" i="1"/>
  <c r="G201" i="1"/>
  <c r="H201" i="1"/>
  <c r="I201" i="1"/>
  <c r="C202" i="1"/>
  <c r="D202" i="1"/>
  <c r="E202" i="1"/>
  <c r="F202" i="1"/>
  <c r="G202" i="1"/>
  <c r="H202" i="1"/>
  <c r="I202" i="1"/>
  <c r="C203" i="1"/>
  <c r="D203" i="1"/>
  <c r="E203" i="1"/>
  <c r="F203" i="1"/>
  <c r="G203" i="1"/>
  <c r="H203" i="1"/>
  <c r="I203" i="1"/>
  <c r="C204" i="1"/>
  <c r="D204" i="1"/>
  <c r="E204" i="1"/>
  <c r="F204" i="1"/>
  <c r="G204" i="1"/>
  <c r="H204" i="1"/>
  <c r="I204" i="1"/>
  <c r="C205" i="1"/>
  <c r="D205" i="1"/>
  <c r="E205" i="1"/>
  <c r="F205" i="1"/>
  <c r="G205" i="1"/>
  <c r="H205" i="1"/>
  <c r="I205" i="1"/>
  <c r="C206" i="1"/>
  <c r="D206" i="1"/>
  <c r="E206" i="1"/>
  <c r="F206" i="1"/>
  <c r="G206" i="1"/>
  <c r="H206" i="1"/>
  <c r="I206" i="1"/>
  <c r="C207" i="1"/>
  <c r="D207" i="1"/>
  <c r="E207" i="1"/>
  <c r="F207" i="1"/>
  <c r="G207" i="1"/>
  <c r="H207" i="1"/>
  <c r="I207" i="1"/>
  <c r="C208" i="1"/>
  <c r="D208" i="1"/>
  <c r="E208" i="1"/>
  <c r="F208" i="1"/>
  <c r="G208" i="1"/>
  <c r="H208" i="1"/>
  <c r="I208" i="1"/>
  <c r="C209" i="1"/>
  <c r="D209" i="1"/>
  <c r="E209" i="1"/>
  <c r="F209" i="1"/>
  <c r="G209" i="1"/>
  <c r="H209" i="1"/>
  <c r="I209" i="1"/>
  <c r="C210" i="1"/>
  <c r="D210" i="1"/>
  <c r="E210" i="1"/>
  <c r="F210" i="1"/>
  <c r="G210" i="1"/>
  <c r="H210" i="1"/>
  <c r="I210" i="1"/>
  <c r="C211" i="1"/>
  <c r="D211" i="1"/>
  <c r="E211" i="1"/>
  <c r="F211" i="1"/>
  <c r="G211" i="1"/>
  <c r="H211" i="1"/>
  <c r="I211" i="1"/>
  <c r="C212" i="1"/>
  <c r="D212" i="1"/>
  <c r="E212" i="1"/>
  <c r="F212" i="1"/>
  <c r="G212" i="1"/>
  <c r="H212" i="1"/>
  <c r="I212" i="1"/>
  <c r="C213" i="1"/>
  <c r="D213" i="1"/>
  <c r="E213" i="1"/>
  <c r="F213" i="1"/>
  <c r="G213" i="1"/>
  <c r="H213" i="1"/>
  <c r="I213" i="1"/>
  <c r="C214" i="1"/>
  <c r="D214" i="1"/>
  <c r="E214" i="1"/>
  <c r="F214" i="1"/>
  <c r="G214" i="1"/>
  <c r="H214" i="1"/>
  <c r="I214" i="1"/>
  <c r="C215" i="1"/>
  <c r="D215" i="1"/>
  <c r="E215" i="1"/>
  <c r="F215" i="1"/>
  <c r="G215" i="1"/>
  <c r="H215" i="1"/>
  <c r="I215" i="1"/>
  <c r="C216" i="1"/>
  <c r="D216" i="1"/>
  <c r="E216" i="1"/>
  <c r="F216" i="1"/>
  <c r="G216" i="1"/>
  <c r="H216" i="1"/>
  <c r="I216" i="1"/>
  <c r="C217" i="1"/>
  <c r="D217" i="1"/>
  <c r="E217" i="1"/>
  <c r="F217" i="1"/>
  <c r="G217" i="1"/>
  <c r="H217" i="1"/>
  <c r="I217" i="1"/>
  <c r="C218" i="1"/>
  <c r="D218" i="1"/>
  <c r="E218" i="1"/>
  <c r="F218" i="1"/>
  <c r="G218" i="1"/>
  <c r="H218" i="1"/>
  <c r="I218" i="1"/>
  <c r="C219" i="1"/>
  <c r="D219" i="1"/>
  <c r="E219" i="1"/>
  <c r="F219" i="1"/>
  <c r="G219" i="1"/>
  <c r="H219" i="1"/>
  <c r="I219" i="1"/>
  <c r="C220" i="1"/>
  <c r="D220" i="1"/>
  <c r="E220" i="1"/>
  <c r="F220" i="1"/>
  <c r="G220" i="1"/>
  <c r="H220" i="1"/>
  <c r="I220" i="1"/>
  <c r="C221" i="1"/>
  <c r="D221" i="1"/>
  <c r="E221" i="1"/>
  <c r="F221" i="1"/>
  <c r="G221" i="1"/>
  <c r="H221" i="1"/>
  <c r="I221" i="1"/>
  <c r="C222" i="1"/>
  <c r="D222" i="1"/>
  <c r="E222" i="1"/>
  <c r="F222" i="1"/>
  <c r="G222" i="1"/>
  <c r="H222" i="1"/>
  <c r="I222" i="1"/>
  <c r="C223" i="1"/>
  <c r="D223" i="1"/>
  <c r="E223" i="1"/>
  <c r="F223" i="1"/>
  <c r="G223" i="1"/>
  <c r="H223" i="1"/>
  <c r="I223" i="1"/>
  <c r="C224" i="1"/>
  <c r="D224" i="1"/>
  <c r="E224" i="1"/>
  <c r="F224" i="1"/>
  <c r="G224" i="1"/>
  <c r="H224" i="1"/>
  <c r="I224" i="1"/>
  <c r="C225" i="1"/>
  <c r="D225" i="1"/>
  <c r="E225" i="1"/>
  <c r="F225" i="1"/>
  <c r="G225" i="1"/>
  <c r="H225" i="1"/>
  <c r="I225" i="1"/>
  <c r="C226" i="1"/>
  <c r="D226" i="1"/>
  <c r="E226" i="1"/>
  <c r="F226" i="1"/>
  <c r="G226" i="1"/>
  <c r="H226" i="1"/>
  <c r="I226" i="1"/>
  <c r="C227" i="1"/>
  <c r="D227" i="1"/>
  <c r="E227" i="1"/>
  <c r="F227" i="1"/>
  <c r="G227" i="1"/>
  <c r="H227" i="1"/>
  <c r="I227" i="1"/>
  <c r="C228" i="1"/>
  <c r="D228" i="1"/>
  <c r="E228" i="1"/>
  <c r="F228" i="1"/>
  <c r="G228" i="1"/>
  <c r="H228" i="1"/>
  <c r="I228" i="1"/>
  <c r="C229" i="1"/>
  <c r="D229" i="1"/>
  <c r="E229" i="1"/>
  <c r="F229" i="1"/>
  <c r="G229" i="1"/>
  <c r="H229" i="1"/>
  <c r="I229" i="1"/>
  <c r="C230" i="1"/>
  <c r="D230" i="1"/>
  <c r="E230" i="1"/>
  <c r="F230" i="1"/>
  <c r="G230" i="1"/>
  <c r="H230" i="1"/>
  <c r="I230" i="1"/>
  <c r="C231" i="1"/>
  <c r="D231" i="1"/>
  <c r="E231" i="1"/>
  <c r="F231" i="1"/>
  <c r="G231" i="1"/>
  <c r="H231" i="1"/>
  <c r="I231" i="1"/>
  <c r="C232" i="1"/>
  <c r="D232" i="1"/>
  <c r="E232" i="1"/>
  <c r="F232" i="1"/>
  <c r="G232" i="1"/>
  <c r="H232" i="1"/>
  <c r="I232" i="1"/>
  <c r="C233" i="1"/>
  <c r="D233" i="1"/>
  <c r="E233" i="1"/>
  <c r="F233" i="1"/>
  <c r="G233" i="1"/>
  <c r="H233" i="1"/>
  <c r="I233" i="1"/>
  <c r="C234" i="1"/>
  <c r="D234" i="1"/>
  <c r="E234" i="1"/>
  <c r="F234" i="1"/>
  <c r="G234" i="1"/>
  <c r="H234" i="1"/>
  <c r="I234" i="1"/>
  <c r="C235" i="1"/>
  <c r="D235" i="1"/>
  <c r="E235" i="1"/>
  <c r="F235" i="1"/>
  <c r="G235" i="1"/>
  <c r="H235" i="1"/>
  <c r="I235" i="1"/>
  <c r="C236" i="1"/>
  <c r="D236" i="1"/>
  <c r="E236" i="1"/>
  <c r="F236" i="1"/>
  <c r="G236" i="1"/>
  <c r="H236" i="1"/>
  <c r="I236" i="1"/>
  <c r="C237" i="1"/>
  <c r="D237" i="1"/>
  <c r="E237" i="1"/>
  <c r="F237" i="1"/>
  <c r="G237" i="1"/>
  <c r="H237" i="1"/>
  <c r="I237" i="1"/>
  <c r="C238" i="1"/>
  <c r="D238" i="1"/>
  <c r="E238" i="1"/>
  <c r="F238" i="1"/>
  <c r="G238" i="1"/>
  <c r="H238" i="1"/>
  <c r="I238" i="1"/>
  <c r="C239" i="1"/>
  <c r="D239" i="1"/>
  <c r="E239" i="1"/>
  <c r="F239" i="1"/>
  <c r="G239" i="1"/>
  <c r="H239" i="1"/>
  <c r="I239" i="1"/>
  <c r="C240" i="1"/>
  <c r="D240" i="1"/>
  <c r="E240" i="1"/>
  <c r="F240" i="1"/>
  <c r="G240" i="1"/>
  <c r="H240" i="1"/>
  <c r="I240" i="1"/>
  <c r="C241" i="1"/>
  <c r="D241" i="1"/>
  <c r="E241" i="1"/>
  <c r="F241" i="1"/>
  <c r="G241" i="1"/>
  <c r="H241" i="1"/>
  <c r="I241" i="1"/>
  <c r="C242" i="1"/>
  <c r="D242" i="1"/>
  <c r="E242" i="1"/>
  <c r="F242" i="1"/>
  <c r="G242" i="1"/>
  <c r="H242" i="1"/>
  <c r="I242" i="1"/>
  <c r="C243" i="1"/>
  <c r="D243" i="1"/>
  <c r="E243" i="1"/>
  <c r="F243" i="1"/>
  <c r="G243" i="1"/>
  <c r="H243" i="1"/>
  <c r="I243" i="1"/>
  <c r="C244" i="1"/>
  <c r="D244" i="1"/>
  <c r="E244" i="1"/>
  <c r="F244" i="1"/>
  <c r="G244" i="1"/>
  <c r="H244" i="1"/>
  <c r="I244" i="1"/>
  <c r="C245" i="1"/>
  <c r="D245" i="1"/>
  <c r="E245" i="1"/>
  <c r="F245" i="1"/>
  <c r="G245" i="1"/>
  <c r="H245" i="1"/>
  <c r="I245" i="1"/>
  <c r="C246" i="1"/>
  <c r="D246" i="1"/>
  <c r="E246" i="1"/>
  <c r="F246" i="1"/>
  <c r="G246" i="1"/>
  <c r="H246" i="1"/>
  <c r="I246" i="1"/>
  <c r="C247" i="1"/>
  <c r="D247" i="1"/>
  <c r="E247" i="1"/>
  <c r="F247" i="1"/>
  <c r="G247" i="1"/>
  <c r="H247" i="1"/>
  <c r="I247" i="1"/>
  <c r="C248" i="1"/>
  <c r="D248" i="1"/>
  <c r="E248" i="1"/>
  <c r="F248" i="1"/>
  <c r="G248" i="1"/>
  <c r="H248" i="1"/>
  <c r="I248" i="1"/>
  <c r="C249" i="1"/>
  <c r="D249" i="1"/>
  <c r="E249" i="1"/>
  <c r="F249" i="1"/>
  <c r="G249" i="1"/>
  <c r="H249" i="1"/>
  <c r="I249" i="1"/>
  <c r="C250" i="1"/>
  <c r="D250" i="1"/>
  <c r="E250" i="1"/>
  <c r="F250" i="1"/>
  <c r="G250" i="1"/>
  <c r="H250" i="1"/>
  <c r="I250" i="1"/>
  <c r="C251" i="1"/>
  <c r="D251" i="1"/>
  <c r="E251" i="1"/>
  <c r="F251" i="1"/>
  <c r="G251" i="1"/>
  <c r="H251" i="1"/>
  <c r="I251" i="1"/>
  <c r="C252" i="1"/>
  <c r="D252" i="1"/>
  <c r="E252" i="1"/>
  <c r="F252" i="1"/>
  <c r="G252" i="1"/>
  <c r="H252" i="1"/>
  <c r="I252" i="1"/>
  <c r="C253" i="1"/>
  <c r="D253" i="1"/>
  <c r="E253" i="1"/>
  <c r="F253" i="1"/>
  <c r="G253" i="1"/>
  <c r="H253" i="1"/>
  <c r="I253" i="1"/>
  <c r="C254" i="1"/>
  <c r="D254" i="1"/>
  <c r="E254" i="1"/>
  <c r="F254" i="1"/>
  <c r="G254" i="1"/>
  <c r="H254" i="1"/>
  <c r="I254" i="1"/>
  <c r="C255" i="1"/>
  <c r="D255" i="1"/>
  <c r="E255" i="1"/>
  <c r="F255" i="1"/>
  <c r="G255" i="1"/>
  <c r="H255" i="1"/>
  <c r="I255" i="1"/>
  <c r="C256" i="1"/>
  <c r="D256" i="1"/>
  <c r="E256" i="1"/>
  <c r="F256" i="1"/>
  <c r="G256" i="1"/>
  <c r="H256" i="1"/>
  <c r="I256" i="1"/>
  <c r="C257" i="1"/>
  <c r="D257" i="1"/>
  <c r="E257" i="1"/>
  <c r="F257" i="1"/>
  <c r="G257" i="1"/>
  <c r="H257" i="1"/>
  <c r="I257" i="1"/>
  <c r="C258" i="1"/>
  <c r="D258" i="1"/>
  <c r="E258" i="1"/>
  <c r="F258" i="1"/>
  <c r="G258" i="1"/>
  <c r="H258" i="1"/>
  <c r="I258" i="1"/>
  <c r="C259" i="1"/>
  <c r="D259" i="1"/>
  <c r="E259" i="1"/>
  <c r="F259" i="1"/>
  <c r="G259" i="1"/>
  <c r="H259" i="1"/>
  <c r="I259" i="1"/>
  <c r="C260" i="1"/>
  <c r="D260" i="1"/>
  <c r="E260" i="1"/>
  <c r="F260" i="1"/>
  <c r="G260" i="1"/>
  <c r="H260" i="1"/>
  <c r="I260" i="1"/>
  <c r="C261" i="1"/>
  <c r="D261" i="1"/>
  <c r="E261" i="1"/>
  <c r="F261" i="1"/>
  <c r="G261" i="1"/>
  <c r="H261" i="1"/>
  <c r="I261" i="1"/>
  <c r="C262" i="1"/>
  <c r="D262" i="1"/>
  <c r="E262" i="1"/>
  <c r="F262" i="1"/>
  <c r="G262" i="1"/>
  <c r="H262" i="1"/>
  <c r="I262" i="1"/>
  <c r="C263" i="1"/>
  <c r="D263" i="1"/>
  <c r="E263" i="1"/>
  <c r="F263" i="1"/>
  <c r="G263" i="1"/>
  <c r="H263" i="1"/>
  <c r="I263" i="1"/>
  <c r="C264" i="1"/>
  <c r="D264" i="1"/>
  <c r="E264" i="1"/>
  <c r="F264" i="1"/>
  <c r="G264" i="1"/>
  <c r="H264" i="1"/>
  <c r="I264" i="1"/>
  <c r="C265" i="1"/>
  <c r="D265" i="1"/>
  <c r="E265" i="1"/>
  <c r="F265" i="1"/>
  <c r="G265" i="1"/>
  <c r="H265" i="1"/>
  <c r="I265" i="1"/>
  <c r="C266" i="1"/>
  <c r="D266" i="1"/>
  <c r="E266" i="1"/>
  <c r="F266" i="1"/>
  <c r="G266" i="1"/>
  <c r="H266" i="1"/>
  <c r="I266" i="1"/>
  <c r="C267" i="1"/>
  <c r="D267" i="1"/>
  <c r="E267" i="1"/>
  <c r="F267" i="1"/>
  <c r="G267" i="1"/>
  <c r="H267" i="1"/>
  <c r="I267" i="1"/>
  <c r="C268" i="1"/>
  <c r="D268" i="1"/>
  <c r="E268" i="1"/>
  <c r="F268" i="1"/>
  <c r="G268" i="1"/>
  <c r="H268" i="1"/>
  <c r="I268" i="1"/>
  <c r="C269" i="1"/>
  <c r="D269" i="1"/>
  <c r="E269" i="1"/>
  <c r="F269" i="1"/>
  <c r="G269" i="1"/>
  <c r="H269" i="1"/>
  <c r="I269" i="1"/>
  <c r="C270" i="1"/>
  <c r="D270" i="1"/>
  <c r="E270" i="1"/>
  <c r="F270" i="1"/>
  <c r="G270" i="1"/>
  <c r="H270" i="1"/>
  <c r="I270" i="1"/>
  <c r="C271" i="1"/>
  <c r="D271" i="1"/>
  <c r="E271" i="1"/>
  <c r="F271" i="1"/>
  <c r="G271" i="1"/>
  <c r="H271" i="1"/>
  <c r="I271" i="1"/>
  <c r="C272" i="1"/>
  <c r="D272" i="1"/>
  <c r="E272" i="1"/>
  <c r="F272" i="1"/>
  <c r="G272" i="1"/>
  <c r="H272" i="1"/>
  <c r="I272" i="1"/>
  <c r="C273" i="1"/>
  <c r="D273" i="1"/>
  <c r="E273" i="1"/>
  <c r="F273" i="1"/>
  <c r="G273" i="1"/>
  <c r="H273" i="1"/>
  <c r="I273" i="1"/>
  <c r="C274" i="1"/>
  <c r="D274" i="1"/>
  <c r="E274" i="1"/>
  <c r="F274" i="1"/>
  <c r="G274" i="1"/>
  <c r="H274" i="1"/>
  <c r="I274" i="1"/>
  <c r="C275" i="1"/>
  <c r="D275" i="1"/>
  <c r="E275" i="1"/>
  <c r="F275" i="1"/>
  <c r="G275" i="1"/>
  <c r="H275" i="1"/>
  <c r="I275" i="1"/>
  <c r="C276" i="1"/>
  <c r="D276" i="1"/>
  <c r="E276" i="1"/>
  <c r="F276" i="1"/>
  <c r="G276" i="1"/>
  <c r="H276" i="1"/>
  <c r="I276" i="1"/>
  <c r="C277" i="1"/>
  <c r="D277" i="1"/>
  <c r="E277" i="1"/>
  <c r="F277" i="1"/>
  <c r="G277" i="1"/>
  <c r="H277" i="1"/>
  <c r="I277" i="1"/>
  <c r="C278" i="1"/>
  <c r="D278" i="1"/>
  <c r="E278" i="1"/>
  <c r="F278" i="1"/>
  <c r="G278" i="1"/>
  <c r="H278" i="1"/>
  <c r="I278" i="1"/>
  <c r="C279" i="1"/>
  <c r="D279" i="1"/>
  <c r="E279" i="1"/>
  <c r="F279" i="1"/>
  <c r="G279" i="1"/>
  <c r="H279" i="1"/>
  <c r="I279" i="1"/>
  <c r="C280" i="1"/>
  <c r="D280" i="1"/>
  <c r="E280" i="1"/>
  <c r="F280" i="1"/>
  <c r="G280" i="1"/>
  <c r="H280" i="1"/>
  <c r="I280" i="1"/>
  <c r="C281" i="1"/>
  <c r="D281" i="1"/>
  <c r="E281" i="1"/>
  <c r="F281" i="1"/>
  <c r="G281" i="1"/>
  <c r="H281" i="1"/>
  <c r="I281" i="1"/>
  <c r="C282" i="1"/>
  <c r="D282" i="1"/>
  <c r="E282" i="1"/>
  <c r="F282" i="1"/>
  <c r="G282" i="1"/>
  <c r="H282" i="1"/>
  <c r="I282" i="1"/>
  <c r="C283" i="1"/>
  <c r="D283" i="1"/>
  <c r="E283" i="1"/>
  <c r="F283" i="1"/>
  <c r="G283" i="1"/>
  <c r="H283" i="1"/>
  <c r="I283" i="1"/>
  <c r="C284" i="1"/>
  <c r="D284" i="1"/>
  <c r="E284" i="1"/>
  <c r="F284" i="1"/>
  <c r="G284" i="1"/>
  <c r="H284" i="1"/>
  <c r="I284" i="1"/>
  <c r="C285" i="1"/>
  <c r="D285" i="1"/>
  <c r="E285" i="1"/>
  <c r="F285" i="1"/>
  <c r="G285" i="1"/>
  <c r="H285" i="1"/>
  <c r="I285" i="1"/>
  <c r="C286" i="1"/>
  <c r="D286" i="1"/>
  <c r="E286" i="1"/>
  <c r="F286" i="1"/>
  <c r="G286" i="1"/>
  <c r="H286" i="1"/>
  <c r="I286" i="1"/>
  <c r="C287" i="1"/>
  <c r="D287" i="1"/>
  <c r="E287" i="1"/>
  <c r="F287" i="1"/>
  <c r="G287" i="1"/>
  <c r="H287" i="1"/>
  <c r="I287" i="1"/>
  <c r="C288" i="1"/>
  <c r="D288" i="1"/>
  <c r="E288" i="1"/>
  <c r="F288" i="1"/>
  <c r="G288" i="1"/>
  <c r="H288" i="1"/>
  <c r="I288" i="1"/>
  <c r="C289" i="1"/>
  <c r="D289" i="1"/>
  <c r="E289" i="1"/>
  <c r="F289" i="1"/>
  <c r="G289" i="1"/>
  <c r="H289" i="1"/>
  <c r="I289" i="1"/>
  <c r="C290" i="1"/>
  <c r="D290" i="1"/>
  <c r="E290" i="1"/>
  <c r="F290" i="1"/>
  <c r="G290" i="1"/>
  <c r="H290" i="1"/>
  <c r="I290" i="1"/>
  <c r="C291" i="1"/>
  <c r="D291" i="1"/>
  <c r="E291" i="1"/>
  <c r="F291" i="1"/>
  <c r="G291" i="1"/>
  <c r="H291" i="1"/>
  <c r="I291" i="1"/>
  <c r="C292" i="1"/>
  <c r="D292" i="1"/>
  <c r="E292" i="1"/>
  <c r="F292" i="1"/>
  <c r="G292" i="1"/>
  <c r="H292" i="1"/>
  <c r="I292" i="1"/>
  <c r="C293" i="1"/>
  <c r="D293" i="1"/>
  <c r="E293" i="1"/>
  <c r="F293" i="1"/>
  <c r="G293" i="1"/>
  <c r="H293" i="1"/>
  <c r="I293" i="1"/>
  <c r="C294" i="1"/>
  <c r="D294" i="1"/>
  <c r="E294" i="1"/>
  <c r="F294" i="1"/>
  <c r="G294" i="1"/>
  <c r="H294" i="1"/>
  <c r="I294" i="1"/>
  <c r="C295" i="1"/>
  <c r="D295" i="1"/>
  <c r="E295" i="1"/>
  <c r="F295" i="1"/>
  <c r="G295" i="1"/>
  <c r="H295" i="1"/>
  <c r="I295" i="1"/>
  <c r="C296" i="1"/>
  <c r="D296" i="1"/>
  <c r="E296" i="1"/>
  <c r="F296" i="1"/>
  <c r="G296" i="1"/>
  <c r="H296" i="1"/>
  <c r="I296" i="1"/>
  <c r="C297" i="1"/>
  <c r="D297" i="1"/>
  <c r="E297" i="1"/>
  <c r="F297" i="1"/>
  <c r="G297" i="1"/>
  <c r="H297" i="1"/>
  <c r="I297" i="1"/>
  <c r="C298" i="1"/>
  <c r="D298" i="1"/>
  <c r="E298" i="1"/>
  <c r="F298" i="1"/>
  <c r="G298" i="1"/>
  <c r="H298" i="1"/>
  <c r="I298" i="1"/>
  <c r="C299" i="1"/>
  <c r="D299" i="1"/>
  <c r="E299" i="1"/>
  <c r="F299" i="1"/>
  <c r="G299" i="1"/>
  <c r="H299" i="1"/>
  <c r="I299" i="1"/>
  <c r="C300" i="1"/>
  <c r="D300" i="1"/>
  <c r="E300" i="1"/>
  <c r="F300" i="1"/>
  <c r="G300" i="1"/>
  <c r="H300" i="1"/>
  <c r="I300" i="1"/>
  <c r="C301" i="1"/>
  <c r="D301" i="1"/>
  <c r="E301" i="1"/>
  <c r="F301" i="1"/>
  <c r="G301" i="1"/>
  <c r="H301" i="1"/>
  <c r="I301" i="1"/>
  <c r="C302" i="1"/>
  <c r="D302" i="1"/>
  <c r="E302" i="1"/>
  <c r="F302" i="1"/>
  <c r="G302" i="1"/>
  <c r="H302" i="1"/>
  <c r="I302" i="1"/>
  <c r="C303" i="1"/>
  <c r="D303" i="1"/>
  <c r="E303" i="1"/>
  <c r="F303" i="1"/>
  <c r="G303" i="1"/>
  <c r="H303" i="1"/>
  <c r="I303" i="1"/>
  <c r="C304" i="1"/>
  <c r="D304" i="1"/>
  <c r="E304" i="1"/>
  <c r="F304" i="1"/>
  <c r="G304" i="1"/>
  <c r="H304" i="1"/>
  <c r="I304" i="1"/>
  <c r="C305" i="1"/>
  <c r="D305" i="1"/>
  <c r="E305" i="1"/>
  <c r="F305" i="1"/>
  <c r="G305" i="1"/>
  <c r="H305" i="1"/>
  <c r="I305" i="1"/>
  <c r="C306" i="1"/>
  <c r="D306" i="1"/>
  <c r="E306" i="1"/>
  <c r="F306" i="1"/>
  <c r="G306" i="1"/>
  <c r="H306" i="1"/>
  <c r="I306" i="1"/>
  <c r="C307" i="1"/>
  <c r="D307" i="1"/>
  <c r="E307" i="1"/>
  <c r="F307" i="1"/>
  <c r="G307" i="1"/>
  <c r="H307" i="1"/>
  <c r="I307" i="1"/>
  <c r="C308" i="1"/>
  <c r="D308" i="1"/>
  <c r="E308" i="1"/>
  <c r="F308" i="1"/>
  <c r="G308" i="1"/>
  <c r="H308" i="1"/>
  <c r="I308" i="1"/>
  <c r="C309" i="1"/>
  <c r="D309" i="1"/>
  <c r="E309" i="1"/>
  <c r="F309" i="1"/>
  <c r="G309" i="1"/>
  <c r="H309" i="1"/>
  <c r="I309" i="1"/>
  <c r="C310" i="1"/>
  <c r="D310" i="1"/>
  <c r="E310" i="1"/>
  <c r="F310" i="1"/>
  <c r="G310" i="1"/>
  <c r="H310" i="1"/>
  <c r="I310" i="1"/>
  <c r="C311" i="1"/>
  <c r="D311" i="1"/>
  <c r="E311" i="1"/>
  <c r="F311" i="1"/>
  <c r="G311" i="1"/>
  <c r="H311" i="1"/>
  <c r="I311" i="1"/>
  <c r="C312" i="1"/>
  <c r="D312" i="1"/>
  <c r="E312" i="1"/>
  <c r="F312" i="1"/>
  <c r="G312" i="1"/>
  <c r="H312" i="1"/>
  <c r="I312" i="1"/>
  <c r="C313" i="1"/>
  <c r="D313" i="1"/>
  <c r="E313" i="1"/>
  <c r="F313" i="1"/>
  <c r="G313" i="1"/>
  <c r="H313" i="1"/>
  <c r="I313" i="1"/>
  <c r="C314" i="1"/>
  <c r="D314" i="1"/>
  <c r="E314" i="1"/>
  <c r="F314" i="1"/>
  <c r="G314" i="1"/>
  <c r="H314" i="1"/>
  <c r="I314" i="1"/>
  <c r="C315" i="1"/>
  <c r="D315" i="1"/>
  <c r="E315" i="1"/>
  <c r="F315" i="1"/>
  <c r="G315" i="1"/>
  <c r="H315" i="1"/>
  <c r="I315" i="1"/>
  <c r="C316" i="1"/>
  <c r="D316" i="1"/>
  <c r="E316" i="1"/>
  <c r="F316" i="1"/>
  <c r="G316" i="1"/>
  <c r="H316" i="1"/>
  <c r="I316" i="1"/>
  <c r="C317" i="1"/>
  <c r="D317" i="1"/>
  <c r="E317" i="1"/>
  <c r="F317" i="1"/>
  <c r="G317" i="1"/>
  <c r="H317" i="1"/>
  <c r="I317" i="1"/>
  <c r="C318" i="1"/>
  <c r="E318" i="1"/>
  <c r="F318" i="1"/>
  <c r="G318" i="1"/>
  <c r="H318" i="1"/>
  <c r="I318" i="1"/>
  <c r="C319" i="1"/>
  <c r="D319" i="1"/>
  <c r="E319" i="1"/>
  <c r="F319" i="1"/>
  <c r="G319" i="1"/>
  <c r="H319" i="1"/>
  <c r="I319" i="1"/>
  <c r="C320" i="1"/>
  <c r="D320" i="1"/>
  <c r="E320" i="1"/>
  <c r="F320" i="1"/>
  <c r="G320" i="1"/>
  <c r="H320" i="1"/>
  <c r="I320" i="1"/>
  <c r="C321" i="1"/>
  <c r="D321" i="1"/>
  <c r="E321" i="1"/>
  <c r="F321" i="1"/>
  <c r="G321" i="1"/>
  <c r="H321" i="1"/>
  <c r="I321" i="1"/>
  <c r="C322" i="1"/>
  <c r="D322" i="1"/>
  <c r="E322" i="1"/>
  <c r="F322" i="1"/>
  <c r="G322" i="1"/>
  <c r="H322" i="1"/>
  <c r="I322" i="1"/>
  <c r="C323" i="1"/>
  <c r="D323" i="1"/>
  <c r="E323" i="1"/>
  <c r="F323" i="1"/>
  <c r="G323" i="1"/>
  <c r="H323" i="1"/>
  <c r="I323" i="1"/>
  <c r="C324" i="1"/>
  <c r="D324" i="1"/>
  <c r="E324" i="1"/>
  <c r="F324" i="1"/>
  <c r="G324" i="1"/>
  <c r="H324" i="1"/>
  <c r="I324" i="1"/>
  <c r="C325" i="1"/>
  <c r="D325" i="1"/>
  <c r="E325" i="1"/>
  <c r="F325" i="1"/>
  <c r="G325" i="1"/>
  <c r="H325" i="1"/>
  <c r="I325" i="1"/>
  <c r="C326" i="1"/>
  <c r="D326" i="1"/>
  <c r="E326" i="1"/>
  <c r="F326" i="1"/>
  <c r="G326" i="1"/>
  <c r="H326" i="1"/>
  <c r="I326" i="1"/>
  <c r="C327" i="1"/>
  <c r="D327" i="1"/>
  <c r="E327" i="1"/>
  <c r="F327" i="1"/>
  <c r="G327" i="1"/>
  <c r="H327" i="1"/>
  <c r="I327" i="1"/>
  <c r="C328" i="1"/>
  <c r="D328" i="1"/>
  <c r="E328" i="1"/>
  <c r="F328" i="1"/>
  <c r="G328" i="1"/>
  <c r="H328" i="1"/>
  <c r="I328" i="1"/>
  <c r="C329" i="1"/>
  <c r="D329" i="1"/>
  <c r="E329" i="1"/>
  <c r="F329" i="1"/>
  <c r="G329" i="1"/>
  <c r="H329" i="1"/>
  <c r="I329" i="1"/>
  <c r="C330" i="1"/>
  <c r="D330" i="1"/>
  <c r="E330" i="1"/>
  <c r="F330" i="1"/>
  <c r="G330" i="1"/>
  <c r="H330" i="1"/>
  <c r="I330" i="1"/>
  <c r="C331" i="1"/>
  <c r="D331" i="1"/>
  <c r="E331" i="1"/>
  <c r="F331" i="1"/>
  <c r="G331" i="1"/>
  <c r="H331" i="1"/>
  <c r="I331" i="1"/>
  <c r="C332" i="1"/>
  <c r="D332" i="1"/>
  <c r="E332" i="1"/>
  <c r="F332" i="1"/>
  <c r="G332" i="1"/>
  <c r="H332" i="1"/>
  <c r="I332" i="1"/>
  <c r="C333" i="1"/>
  <c r="D333" i="1"/>
  <c r="E333" i="1"/>
  <c r="F333" i="1"/>
  <c r="G333" i="1"/>
  <c r="H333" i="1"/>
  <c r="I333" i="1"/>
  <c r="C334" i="1"/>
  <c r="D334" i="1"/>
  <c r="E334" i="1"/>
  <c r="F334" i="1"/>
  <c r="G334" i="1"/>
  <c r="H334" i="1"/>
  <c r="I334" i="1"/>
  <c r="C335" i="1"/>
  <c r="D335" i="1"/>
  <c r="E335" i="1"/>
  <c r="F335" i="1"/>
  <c r="G335" i="1"/>
  <c r="H335" i="1"/>
  <c r="I335" i="1"/>
  <c r="C336" i="1"/>
  <c r="D336" i="1"/>
  <c r="E336" i="1"/>
  <c r="F336" i="1"/>
  <c r="G336" i="1"/>
  <c r="H336" i="1"/>
  <c r="I336" i="1"/>
  <c r="C337" i="1"/>
  <c r="D337" i="1"/>
  <c r="E337" i="1"/>
  <c r="F337" i="1"/>
  <c r="G337" i="1"/>
  <c r="H337" i="1"/>
  <c r="I337" i="1"/>
  <c r="C338" i="1"/>
  <c r="D338" i="1"/>
  <c r="E338" i="1"/>
  <c r="F338" i="1"/>
  <c r="G338" i="1"/>
  <c r="H338" i="1"/>
  <c r="I338" i="1"/>
  <c r="C339" i="1"/>
  <c r="D339" i="1"/>
  <c r="E339" i="1"/>
  <c r="F339" i="1"/>
  <c r="G339" i="1"/>
  <c r="H339" i="1"/>
  <c r="I339" i="1"/>
  <c r="C340" i="1"/>
  <c r="D340" i="1"/>
  <c r="E340" i="1"/>
  <c r="F340" i="1"/>
  <c r="G340" i="1"/>
  <c r="H340" i="1"/>
  <c r="I340" i="1"/>
  <c r="C341" i="1"/>
  <c r="D341" i="1"/>
  <c r="E341" i="1"/>
  <c r="F341" i="1"/>
  <c r="G341" i="1"/>
  <c r="H341" i="1"/>
  <c r="I341" i="1"/>
  <c r="C342" i="1"/>
  <c r="D342" i="1"/>
  <c r="E342" i="1"/>
  <c r="F342" i="1"/>
  <c r="G342" i="1"/>
  <c r="H342" i="1"/>
  <c r="I342" i="1"/>
  <c r="C343" i="1"/>
  <c r="D343" i="1"/>
  <c r="E343" i="1"/>
  <c r="F343" i="1"/>
  <c r="G343" i="1"/>
  <c r="H343" i="1"/>
  <c r="I343" i="1"/>
  <c r="C344" i="1"/>
  <c r="D344" i="1"/>
  <c r="E344" i="1"/>
  <c r="F344" i="1"/>
  <c r="G344" i="1"/>
  <c r="H344" i="1"/>
  <c r="I344" i="1"/>
  <c r="C345" i="1"/>
  <c r="D345" i="1"/>
  <c r="E345" i="1"/>
  <c r="F345" i="1"/>
  <c r="G345" i="1"/>
  <c r="H345" i="1"/>
  <c r="I345" i="1"/>
  <c r="C346" i="1"/>
  <c r="D346" i="1"/>
  <c r="E346" i="1"/>
  <c r="F346" i="1"/>
  <c r="G346" i="1"/>
  <c r="H346" i="1"/>
  <c r="I346" i="1"/>
  <c r="C347" i="1"/>
  <c r="D347" i="1"/>
  <c r="E347" i="1"/>
  <c r="F347" i="1"/>
  <c r="G347" i="1"/>
  <c r="H347" i="1"/>
  <c r="I347" i="1"/>
  <c r="C348" i="1"/>
  <c r="D348" i="1"/>
  <c r="E348" i="1"/>
  <c r="F348" i="1"/>
  <c r="G348" i="1"/>
  <c r="H348" i="1"/>
  <c r="I348" i="1"/>
  <c r="C349" i="1"/>
  <c r="D349" i="1"/>
  <c r="E349" i="1"/>
  <c r="F349" i="1"/>
  <c r="G349" i="1"/>
  <c r="H349" i="1"/>
  <c r="I349" i="1"/>
  <c r="C350" i="1"/>
  <c r="D350" i="1"/>
  <c r="E350" i="1"/>
  <c r="F350" i="1"/>
  <c r="G350" i="1"/>
  <c r="H350" i="1"/>
  <c r="I350" i="1"/>
  <c r="C351" i="1"/>
  <c r="D351" i="1"/>
  <c r="E351" i="1"/>
  <c r="F351" i="1"/>
  <c r="G351" i="1"/>
  <c r="H351" i="1"/>
  <c r="I351" i="1"/>
  <c r="C352" i="1"/>
  <c r="D352" i="1"/>
  <c r="E352" i="1"/>
  <c r="F352" i="1"/>
  <c r="G352" i="1"/>
  <c r="H352" i="1"/>
  <c r="I352" i="1"/>
  <c r="C353" i="1"/>
  <c r="D353" i="1"/>
  <c r="E353" i="1"/>
  <c r="F353" i="1"/>
  <c r="G353" i="1"/>
  <c r="H353" i="1"/>
  <c r="I353" i="1"/>
  <c r="C354" i="1"/>
  <c r="D354" i="1"/>
  <c r="E354" i="1"/>
  <c r="F354" i="1"/>
  <c r="G354" i="1"/>
  <c r="H354" i="1"/>
  <c r="I354" i="1"/>
  <c r="C355" i="1"/>
  <c r="D355" i="1"/>
  <c r="E355" i="1"/>
  <c r="F355" i="1"/>
  <c r="G355" i="1"/>
  <c r="H355" i="1"/>
  <c r="I355" i="1"/>
  <c r="C356" i="1"/>
  <c r="D356" i="1"/>
  <c r="E356" i="1"/>
  <c r="F356" i="1"/>
  <c r="G356" i="1"/>
  <c r="H356" i="1"/>
  <c r="I356" i="1"/>
  <c r="C357" i="1"/>
  <c r="D357" i="1"/>
  <c r="E357" i="1"/>
  <c r="F357" i="1"/>
  <c r="G357" i="1"/>
  <c r="H357" i="1"/>
  <c r="I357" i="1"/>
  <c r="C358" i="1"/>
  <c r="D358" i="1"/>
  <c r="E358" i="1"/>
  <c r="F358" i="1"/>
  <c r="G358" i="1"/>
  <c r="H358" i="1"/>
  <c r="I358" i="1"/>
  <c r="C359" i="1"/>
  <c r="D359" i="1"/>
  <c r="E359" i="1"/>
  <c r="F359" i="1"/>
  <c r="G359" i="1"/>
  <c r="H359" i="1"/>
  <c r="I359" i="1"/>
  <c r="C360" i="1"/>
  <c r="D360" i="1"/>
  <c r="E360" i="1"/>
  <c r="F360" i="1"/>
  <c r="G360" i="1"/>
  <c r="H360" i="1"/>
  <c r="I360" i="1"/>
  <c r="C361" i="1"/>
  <c r="D361" i="1"/>
  <c r="E361" i="1"/>
  <c r="F361" i="1"/>
  <c r="G361" i="1"/>
  <c r="H361" i="1"/>
  <c r="I361" i="1"/>
  <c r="C362" i="1"/>
  <c r="D362" i="1"/>
  <c r="E362" i="1"/>
  <c r="F362" i="1"/>
  <c r="G362" i="1"/>
  <c r="H362" i="1"/>
  <c r="I362" i="1"/>
  <c r="C363" i="1"/>
  <c r="D363" i="1"/>
  <c r="E363" i="1"/>
  <c r="F363" i="1"/>
  <c r="G363" i="1"/>
  <c r="H363" i="1"/>
  <c r="I363" i="1"/>
  <c r="C364" i="1"/>
  <c r="D364" i="1"/>
  <c r="E364" i="1"/>
  <c r="F364" i="1"/>
  <c r="G364" i="1"/>
  <c r="H364" i="1"/>
  <c r="I364" i="1"/>
  <c r="C365" i="1"/>
  <c r="D365" i="1"/>
  <c r="E365" i="1"/>
  <c r="F365" i="1"/>
  <c r="G365" i="1"/>
  <c r="H365" i="1"/>
  <c r="I365" i="1"/>
  <c r="C366" i="1"/>
  <c r="D366" i="1"/>
  <c r="E366" i="1"/>
  <c r="F366" i="1"/>
  <c r="G366" i="1"/>
  <c r="H366" i="1"/>
  <c r="I366" i="1"/>
  <c r="I367" i="1"/>
  <c r="I368" i="1"/>
  <c r="I369" i="1"/>
  <c r="I371" i="1"/>
  <c r="I372" i="1"/>
  <c r="I373" i="1"/>
  <c r="I374" i="1"/>
  <c r="I375" i="1"/>
  <c r="D367" i="1"/>
  <c r="D368" i="1"/>
  <c r="D369" i="1"/>
  <c r="D370" i="1"/>
  <c r="C367" i="1"/>
  <c r="C368" i="1"/>
  <c r="C369" i="1"/>
  <c r="H368" i="1"/>
  <c r="G368" i="1"/>
  <c r="F368" i="1"/>
  <c r="E368" i="1"/>
  <c r="H367" i="1"/>
  <c r="G367" i="1"/>
  <c r="F367" i="1"/>
  <c r="E367" i="1"/>
  <c r="B366" i="1"/>
  <c r="A366" i="1"/>
  <c r="B365" i="1"/>
  <c r="A365" i="1"/>
  <c r="B364" i="1"/>
  <c r="A364" i="1"/>
  <c r="B363" i="1"/>
  <c r="A363" i="1"/>
  <c r="B362" i="1"/>
  <c r="A362" i="1"/>
  <c r="B361" i="1"/>
  <c r="A361" i="1"/>
  <c r="B360" i="1"/>
  <c r="A360" i="1"/>
  <c r="B359" i="1"/>
  <c r="A359" i="1"/>
  <c r="B358" i="1"/>
  <c r="A358" i="1"/>
  <c r="B357" i="1"/>
  <c r="A357" i="1"/>
  <c r="B356" i="1"/>
  <c r="A356" i="1"/>
  <c r="B355" i="1"/>
  <c r="A355" i="1"/>
  <c r="B354" i="1"/>
  <c r="A354" i="1"/>
  <c r="B353" i="1"/>
  <c r="A353" i="1"/>
  <c r="B352" i="1"/>
  <c r="A352" i="1"/>
  <c r="B351" i="1"/>
  <c r="A351" i="1"/>
  <c r="B350" i="1"/>
  <c r="A350" i="1"/>
  <c r="B349" i="1"/>
  <c r="A349" i="1"/>
  <c r="B348" i="1"/>
  <c r="A348" i="1"/>
  <c r="B347" i="1"/>
  <c r="A347" i="1"/>
  <c r="B346" i="1"/>
  <c r="A346" i="1"/>
  <c r="B345" i="1"/>
  <c r="A345" i="1"/>
  <c r="B344" i="1"/>
  <c r="A344" i="1"/>
  <c r="B343" i="1"/>
  <c r="A343" i="1"/>
  <c r="B342" i="1"/>
  <c r="A342" i="1"/>
  <c r="B341" i="1"/>
  <c r="A341" i="1"/>
  <c r="B340" i="1"/>
  <c r="A340" i="1"/>
  <c r="B339" i="1"/>
  <c r="A339" i="1"/>
  <c r="B338" i="1"/>
  <c r="A338" i="1"/>
  <c r="B337" i="1"/>
  <c r="A337" i="1"/>
  <c r="B336" i="1"/>
  <c r="A336" i="1"/>
  <c r="B335" i="1"/>
  <c r="A335" i="1"/>
  <c r="B334" i="1"/>
  <c r="A334" i="1"/>
  <c r="B333" i="1"/>
  <c r="A333" i="1"/>
  <c r="B332" i="1"/>
  <c r="A332" i="1"/>
  <c r="B331" i="1"/>
  <c r="A331" i="1"/>
  <c r="B330" i="1"/>
  <c r="A330" i="1"/>
  <c r="B329" i="1"/>
  <c r="A329" i="1"/>
  <c r="B328" i="1"/>
  <c r="A328" i="1"/>
  <c r="B327" i="1"/>
  <c r="A327" i="1"/>
  <c r="B326" i="1"/>
  <c r="A326" i="1"/>
  <c r="B325" i="1"/>
  <c r="A325" i="1"/>
  <c r="B324" i="1"/>
  <c r="A324" i="1"/>
  <c r="B323" i="1"/>
  <c r="A323" i="1"/>
  <c r="B322" i="1"/>
  <c r="A322" i="1"/>
  <c r="B321" i="1"/>
  <c r="A321" i="1"/>
  <c r="B320" i="1"/>
  <c r="A320" i="1"/>
  <c r="B319" i="1"/>
  <c r="A319" i="1"/>
  <c r="B318" i="1"/>
  <c r="A318" i="1"/>
  <c r="B317" i="1"/>
  <c r="A317" i="1"/>
  <c r="B316" i="1"/>
  <c r="A316" i="1"/>
  <c r="B315" i="1"/>
  <c r="A315" i="1"/>
  <c r="B314" i="1"/>
  <c r="A314" i="1"/>
  <c r="B313" i="1"/>
  <c r="A313" i="1"/>
  <c r="B312" i="1"/>
  <c r="A312" i="1"/>
  <c r="B311" i="1"/>
  <c r="A311" i="1"/>
  <c r="B310" i="1"/>
  <c r="A310" i="1"/>
  <c r="B309" i="1"/>
  <c r="A309" i="1"/>
  <c r="B308" i="1"/>
  <c r="A308" i="1"/>
  <c r="B307" i="1"/>
  <c r="A307" i="1"/>
  <c r="B306" i="1"/>
  <c r="A306" i="1"/>
  <c r="B305" i="1"/>
  <c r="A305" i="1"/>
  <c r="B304" i="1"/>
  <c r="A304" i="1"/>
  <c r="B303" i="1"/>
  <c r="A303" i="1"/>
  <c r="B302" i="1"/>
  <c r="A302" i="1"/>
  <c r="B301" i="1"/>
  <c r="A301" i="1"/>
  <c r="B300" i="1"/>
  <c r="A300" i="1"/>
  <c r="B299" i="1"/>
  <c r="A299" i="1"/>
  <c r="B298" i="1"/>
  <c r="A298" i="1"/>
  <c r="B297" i="1"/>
  <c r="A297" i="1"/>
  <c r="B296" i="1"/>
  <c r="A296" i="1"/>
  <c r="B295" i="1"/>
  <c r="A295" i="1"/>
  <c r="B294" i="1"/>
  <c r="A294" i="1"/>
  <c r="B293" i="1"/>
  <c r="A293" i="1"/>
  <c r="B292" i="1"/>
  <c r="A292" i="1"/>
  <c r="B291" i="1"/>
  <c r="A291" i="1"/>
  <c r="B290" i="1"/>
  <c r="A290" i="1"/>
  <c r="B289" i="1"/>
  <c r="A289" i="1"/>
  <c r="B288" i="1"/>
  <c r="A288" i="1"/>
  <c r="B287" i="1"/>
  <c r="A287" i="1"/>
  <c r="B286" i="1"/>
  <c r="A286" i="1"/>
  <c r="B285" i="1"/>
  <c r="A285" i="1"/>
  <c r="B284" i="1"/>
  <c r="A284" i="1"/>
  <c r="B283" i="1"/>
  <c r="A283" i="1"/>
  <c r="B282" i="1"/>
  <c r="A282" i="1"/>
  <c r="B281" i="1"/>
  <c r="A281" i="1"/>
  <c r="B280" i="1"/>
  <c r="A280" i="1"/>
  <c r="B279" i="1"/>
  <c r="A279" i="1"/>
  <c r="B278" i="1"/>
  <c r="A278" i="1"/>
  <c r="B277" i="1"/>
  <c r="A277" i="1"/>
  <c r="B276" i="1"/>
  <c r="A276" i="1"/>
  <c r="B275" i="1"/>
  <c r="A275" i="1"/>
  <c r="B274" i="1"/>
  <c r="A274" i="1"/>
  <c r="B273" i="1"/>
  <c r="A273" i="1"/>
  <c r="B272" i="1"/>
  <c r="A272" i="1"/>
  <c r="B271" i="1"/>
  <c r="A271" i="1"/>
  <c r="B270" i="1"/>
  <c r="A270" i="1"/>
  <c r="B269" i="1"/>
  <c r="A269" i="1"/>
  <c r="B268" i="1"/>
  <c r="A268" i="1"/>
  <c r="B267" i="1"/>
  <c r="A267" i="1"/>
  <c r="B266" i="1"/>
  <c r="A266" i="1"/>
  <c r="B265" i="1"/>
  <c r="A265" i="1"/>
  <c r="B264" i="1"/>
  <c r="A264" i="1"/>
  <c r="B263" i="1"/>
  <c r="A263" i="1"/>
  <c r="B262" i="1"/>
  <c r="A262" i="1"/>
  <c r="B261" i="1"/>
  <c r="A261" i="1"/>
  <c r="B260" i="1"/>
  <c r="A260" i="1"/>
  <c r="B259" i="1"/>
  <c r="A259" i="1"/>
  <c r="B258" i="1"/>
  <c r="A258" i="1"/>
  <c r="B257" i="1"/>
  <c r="A257" i="1"/>
  <c r="B256" i="1"/>
  <c r="A256" i="1"/>
  <c r="B255" i="1"/>
  <c r="A255" i="1"/>
  <c r="B254" i="1"/>
  <c r="A254" i="1"/>
  <c r="B253" i="1"/>
  <c r="A253" i="1"/>
  <c r="B252" i="1"/>
  <c r="A252" i="1"/>
  <c r="B251" i="1"/>
  <c r="A251" i="1"/>
  <c r="B250" i="1"/>
  <c r="A250" i="1"/>
  <c r="B249" i="1"/>
  <c r="A249" i="1"/>
  <c r="B248" i="1"/>
  <c r="A248" i="1"/>
  <c r="B247" i="1"/>
  <c r="A247" i="1"/>
  <c r="B246" i="1"/>
  <c r="A246" i="1"/>
  <c r="B245" i="1"/>
  <c r="A245" i="1"/>
  <c r="B244" i="1"/>
  <c r="A244" i="1"/>
  <c r="B243" i="1"/>
  <c r="A243" i="1"/>
  <c r="B242" i="1"/>
  <c r="A242" i="1"/>
  <c r="B241" i="1"/>
  <c r="A241" i="1"/>
  <c r="B240" i="1"/>
  <c r="A240" i="1"/>
  <c r="B239" i="1"/>
  <c r="A239" i="1"/>
  <c r="B238" i="1"/>
  <c r="A238" i="1"/>
  <c r="B237" i="1"/>
  <c r="A237" i="1"/>
  <c r="B236" i="1"/>
  <c r="A236" i="1"/>
  <c r="B235" i="1"/>
  <c r="A235" i="1"/>
  <c r="B234" i="1"/>
  <c r="A234" i="1"/>
  <c r="B233" i="1"/>
  <c r="A233" i="1"/>
  <c r="B232" i="1"/>
  <c r="A232" i="1"/>
  <c r="B231" i="1"/>
  <c r="A231" i="1"/>
  <c r="B230" i="1"/>
  <c r="A230" i="1"/>
  <c r="B229" i="1"/>
  <c r="A229" i="1"/>
  <c r="B228" i="1"/>
  <c r="A228" i="1"/>
  <c r="B227" i="1"/>
  <c r="A227" i="1"/>
  <c r="B226" i="1"/>
  <c r="A226" i="1"/>
  <c r="B225" i="1"/>
  <c r="A225" i="1"/>
  <c r="B224" i="1"/>
  <c r="A224" i="1"/>
  <c r="B223" i="1"/>
  <c r="A223" i="1"/>
  <c r="B222" i="1"/>
  <c r="A222" i="1"/>
  <c r="B221" i="1"/>
  <c r="A221" i="1"/>
  <c r="B220" i="1"/>
  <c r="A220" i="1"/>
  <c r="B219" i="1"/>
  <c r="A219" i="1"/>
  <c r="B218" i="1"/>
  <c r="A218" i="1"/>
  <c r="B217" i="1"/>
  <c r="A217" i="1"/>
  <c r="B216" i="1"/>
  <c r="A216" i="1"/>
  <c r="B215" i="1"/>
  <c r="A215" i="1"/>
  <c r="B214" i="1"/>
  <c r="A214" i="1"/>
  <c r="B213" i="1"/>
  <c r="A213" i="1"/>
  <c r="B212" i="1"/>
  <c r="A212" i="1"/>
  <c r="B211" i="1"/>
  <c r="A211" i="1"/>
  <c r="B210" i="1"/>
  <c r="A210" i="1"/>
  <c r="B209" i="1"/>
  <c r="A209" i="1"/>
  <c r="B208" i="1"/>
  <c r="A208" i="1"/>
  <c r="B207" i="1"/>
  <c r="A207" i="1"/>
  <c r="B206" i="1"/>
  <c r="A206" i="1"/>
  <c r="B205" i="1"/>
  <c r="A205" i="1"/>
  <c r="B204" i="1"/>
  <c r="A204" i="1"/>
  <c r="B203" i="1"/>
  <c r="A203" i="1"/>
  <c r="B202" i="1"/>
  <c r="A202" i="1"/>
  <c r="B201" i="1"/>
  <c r="A201" i="1"/>
  <c r="B200" i="1"/>
  <c r="A200" i="1"/>
  <c r="B199" i="1"/>
  <c r="A199" i="1"/>
  <c r="B198" i="1"/>
  <c r="A198" i="1"/>
  <c r="B197" i="1"/>
  <c r="A197" i="1"/>
  <c r="B196" i="1"/>
  <c r="A196" i="1"/>
  <c r="B195" i="1"/>
  <c r="A195" i="1"/>
  <c r="B194" i="1"/>
  <c r="A194" i="1"/>
  <c r="B193" i="1"/>
  <c r="A193" i="1"/>
  <c r="B192" i="1"/>
  <c r="A192" i="1"/>
  <c r="B191" i="1"/>
  <c r="A191" i="1"/>
  <c r="B190" i="1"/>
  <c r="A190" i="1"/>
  <c r="B189" i="1"/>
  <c r="A189" i="1"/>
  <c r="B188" i="1"/>
  <c r="A188" i="1"/>
  <c r="B187" i="1"/>
  <c r="A187" i="1"/>
  <c r="B186" i="1"/>
  <c r="A186" i="1"/>
  <c r="B185" i="1"/>
  <c r="A185" i="1"/>
  <c r="B184" i="1"/>
  <c r="A184" i="1"/>
  <c r="B183" i="1"/>
  <c r="A183" i="1"/>
  <c r="B182" i="1"/>
  <c r="A182" i="1"/>
  <c r="B181" i="1"/>
  <c r="A181" i="1"/>
  <c r="B180" i="1"/>
  <c r="A180" i="1"/>
  <c r="B179" i="1"/>
  <c r="A179" i="1"/>
  <c r="B178" i="1"/>
  <c r="A178" i="1"/>
  <c r="B177" i="1"/>
  <c r="A177" i="1"/>
  <c r="B176" i="1"/>
  <c r="A176" i="1"/>
  <c r="B175" i="1"/>
  <c r="A175" i="1"/>
  <c r="B174" i="1"/>
  <c r="A174" i="1"/>
  <c r="B173" i="1"/>
  <c r="A173" i="1"/>
  <c r="B172" i="1"/>
  <c r="A172" i="1"/>
  <c r="B171" i="1"/>
  <c r="A171" i="1"/>
  <c r="B170" i="1"/>
  <c r="A170" i="1"/>
  <c r="B169" i="1"/>
  <c r="A169" i="1"/>
  <c r="B168" i="1"/>
  <c r="A168" i="1"/>
  <c r="B167" i="1"/>
  <c r="A167" i="1"/>
  <c r="B166" i="1"/>
  <c r="A166" i="1"/>
  <c r="B165" i="1"/>
  <c r="A165" i="1"/>
  <c r="B164" i="1"/>
  <c r="A164" i="1"/>
  <c r="B163" i="1"/>
  <c r="A163" i="1"/>
  <c r="B162" i="1"/>
  <c r="A162" i="1"/>
  <c r="B161" i="1"/>
  <c r="A161" i="1"/>
  <c r="B160" i="1"/>
  <c r="A160" i="1"/>
  <c r="B159" i="1"/>
  <c r="A159" i="1"/>
  <c r="B158" i="1"/>
  <c r="A158" i="1"/>
  <c r="B157" i="1"/>
  <c r="A157" i="1"/>
  <c r="B156" i="1"/>
  <c r="A156" i="1"/>
  <c r="B155" i="1"/>
  <c r="A155" i="1"/>
  <c r="B154" i="1"/>
  <c r="A154" i="1"/>
  <c r="B153" i="1"/>
  <c r="A153" i="1"/>
  <c r="B152" i="1"/>
  <c r="A152" i="1"/>
  <c r="B151" i="1"/>
  <c r="A151" i="1"/>
  <c r="B150" i="1"/>
  <c r="A150" i="1"/>
  <c r="B149" i="1"/>
  <c r="A149" i="1"/>
  <c r="B148" i="1"/>
  <c r="A148" i="1"/>
  <c r="B147" i="1"/>
  <c r="A147" i="1"/>
  <c r="B146" i="1"/>
  <c r="A146" i="1"/>
  <c r="B145" i="1"/>
  <c r="A145" i="1"/>
  <c r="B144" i="1"/>
  <c r="A144" i="1"/>
  <c r="B143" i="1"/>
  <c r="A143" i="1"/>
  <c r="B142" i="1"/>
  <c r="A142" i="1"/>
  <c r="B141" i="1"/>
  <c r="A141" i="1"/>
  <c r="B140" i="1"/>
  <c r="A140" i="1"/>
  <c r="B139" i="1"/>
  <c r="A139" i="1"/>
  <c r="B138" i="1"/>
  <c r="A138" i="1"/>
  <c r="B137" i="1"/>
  <c r="A137" i="1"/>
  <c r="B136" i="1"/>
  <c r="A136" i="1"/>
  <c r="B135" i="1"/>
  <c r="A135" i="1"/>
  <c r="B134" i="1"/>
  <c r="A134" i="1"/>
  <c r="B133" i="1"/>
  <c r="A133" i="1"/>
  <c r="B132" i="1"/>
  <c r="A132" i="1"/>
  <c r="B131" i="1"/>
  <c r="A131" i="1"/>
  <c r="B130" i="1"/>
  <c r="A130" i="1"/>
  <c r="B129" i="1"/>
  <c r="A129" i="1"/>
  <c r="B128" i="1"/>
  <c r="A128" i="1"/>
  <c r="B127" i="1"/>
  <c r="A127" i="1"/>
  <c r="B126" i="1"/>
  <c r="A126" i="1"/>
  <c r="B125" i="1"/>
  <c r="A125" i="1"/>
  <c r="B124" i="1"/>
  <c r="A124" i="1"/>
  <c r="B123" i="1"/>
  <c r="A123" i="1"/>
  <c r="B122" i="1"/>
  <c r="A122" i="1"/>
  <c r="B121" i="1"/>
  <c r="A121" i="1"/>
  <c r="B120" i="1"/>
  <c r="A120" i="1"/>
  <c r="B119" i="1"/>
  <c r="A119" i="1"/>
  <c r="B118" i="1"/>
  <c r="A118" i="1"/>
  <c r="B117" i="1"/>
  <c r="A117" i="1"/>
  <c r="B116" i="1"/>
  <c r="A116" i="1"/>
  <c r="B115" i="1"/>
  <c r="A115" i="1"/>
  <c r="B114" i="1"/>
  <c r="A114" i="1"/>
  <c r="B113" i="1"/>
  <c r="A113" i="1"/>
  <c r="B112" i="1"/>
  <c r="A112" i="1"/>
  <c r="B111" i="1"/>
  <c r="A111" i="1"/>
  <c r="B110" i="1"/>
  <c r="A110" i="1"/>
  <c r="B109" i="1"/>
  <c r="A109" i="1"/>
  <c r="B108" i="1"/>
  <c r="A108" i="1"/>
  <c r="B107" i="1"/>
  <c r="A107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</calcChain>
</file>

<file path=xl/sharedStrings.xml><?xml version="1.0" encoding="utf-8"?>
<sst xmlns="http://schemas.openxmlformats.org/spreadsheetml/2006/main" count="13" uniqueCount="13">
  <si>
    <t>Retribucions bàsiques</t>
  </si>
  <si>
    <t>Retribucions complementàries</t>
  </si>
  <si>
    <t>Denominació lloc</t>
  </si>
  <si>
    <t>Sous</t>
  </si>
  <si>
    <t>Trienis</t>
  </si>
  <si>
    <t>C.Destí</t>
  </si>
  <si>
    <t>C.Específic</t>
  </si>
  <si>
    <t>Altres complements</t>
  </si>
  <si>
    <t>Productivitat</t>
  </si>
  <si>
    <t>Total</t>
  </si>
  <si>
    <t>Grup</t>
  </si>
  <si>
    <t xml:space="preserve">Retribucions del personal </t>
  </si>
  <si>
    <t>Any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</si>
</sst>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52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indexed="13"/>
        <bgColor indexed="3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 applyAlignment="1">
      <alignment horizontal="center"/>
    </xf>
    <xf numFmtId="0" fontId="1" fillId="0" borderId="0" xfId="1" applyAlignment="1">
      <alignment horizontal="left"/>
    </xf>
    <xf numFmtId="4" fontId="1" fillId="0" borderId="0" xfId="1" applyNumberForma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2" borderId="1" xfId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4" fillId="0" borderId="6" xfId="1" applyFont="1" applyBorder="1" applyAlignment="1">
      <alignment horizontal="left"/>
    </xf>
    <xf numFmtId="0" fontId="4" fillId="0" borderId="7" xfId="1" applyFont="1" applyBorder="1" applyAlignment="1">
      <alignment horizontal="center"/>
    </xf>
    <xf numFmtId="4" fontId="4" fillId="0" borderId="5" xfId="1" applyNumberFormat="1" applyFont="1" applyBorder="1" applyAlignment="1">
      <alignment horizontal="right"/>
    </xf>
    <xf numFmtId="4" fontId="4" fillId="0" borderId="8" xfId="1" applyNumberFormat="1" applyFont="1" applyBorder="1" applyAlignment="1">
      <alignment horizontal="right"/>
    </xf>
    <xf numFmtId="4" fontId="4" fillId="0" borderId="6" xfId="1" applyNumberFormat="1" applyFont="1" applyBorder="1" applyAlignment="1">
      <alignment horizontal="right"/>
    </xf>
    <xf numFmtId="4" fontId="4" fillId="0" borderId="1" xfId="1" applyNumberFormat="1" applyFont="1" applyBorder="1" applyAlignment="1">
      <alignment horizontal="right"/>
    </xf>
    <xf numFmtId="4" fontId="3" fillId="0" borderId="4" xfId="1" applyNumberFormat="1" applyFont="1" applyBorder="1" applyAlignment="1">
      <alignment horizontal="right"/>
    </xf>
    <xf numFmtId="0" fontId="2" fillId="2" borderId="0" xfId="1" applyFont="1" applyFill="1" applyAlignment="1">
      <alignment horizontal="center"/>
    </xf>
    <xf numFmtId="4" fontId="3" fillId="2" borderId="0" xfId="1" applyNumberFormat="1" applyFont="1" applyFill="1" applyAlignment="1">
      <alignment horizontal="right"/>
    </xf>
    <xf numFmtId="4" fontId="1" fillId="3" borderId="0" xfId="1" applyNumberFormat="1" applyFill="1" applyAlignment="1">
      <alignment horizontal="center"/>
    </xf>
    <xf numFmtId="0" fontId="5" fillId="0" borderId="0" xfId="1" applyFont="1" applyAlignment="1">
      <alignment horizontal="left"/>
    </xf>
  </cellXfs>
  <cellStyles count="2">
    <cellStyle name="Normal" xfId="0" builtinId="0"/>
    <cellStyle name="Normal_Xl000000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RHH/Recursos%20Humans/Pressupost/Pressupost%202019/Pressupost%20cap&#237;tol%20I%20-%202019%20(Definitiu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 triennis"/>
      <sheetName val="Retribucions"/>
      <sheetName val="taula general (-3,75%)"/>
      <sheetName val="taula retributiva general (2)"/>
      <sheetName val="Triennis"/>
      <sheetName val="Retribucions 2012"/>
      <sheetName val="Retribucions 2013"/>
      <sheetName val="Retribucions 2014"/>
      <sheetName val="Retribucions 2015"/>
      <sheetName val="Retribucions 2016"/>
      <sheetName val="Retribucions 2017"/>
      <sheetName val="Retribucions 2018"/>
      <sheetName val="Retribucions 2019"/>
      <sheetName val="Regidors"/>
      <sheetName val="Full2"/>
      <sheetName val="Hoja3"/>
      <sheetName val="Hoja4"/>
      <sheetName val="Hoja5"/>
      <sheetName val="Hoja6"/>
      <sheetName val="Relació valorada"/>
      <sheetName val="Resum partides"/>
      <sheetName val="Partides"/>
      <sheetName val="Resum Cap I"/>
      <sheetName val="Relació nominal"/>
      <sheetName val="Capítol II"/>
      <sheetName val="Jornades"/>
      <sheetName val="Full1"/>
      <sheetName val="Hoja2"/>
      <sheetName val="Hoja1"/>
      <sheetName val="tecnificaci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">
          <cell r="H3" t="str">
            <v>Responsable Gabinet Alcaldia</v>
          </cell>
          <cell r="Q3" t="str">
            <v>A2</v>
          </cell>
          <cell r="U3">
            <v>13731.494499999999</v>
          </cell>
          <cell r="W3">
            <v>34144.270822829749</v>
          </cell>
          <cell r="AJ3">
            <v>2219.8399999999997</v>
          </cell>
          <cell r="AK3">
            <v>2155.36</v>
          </cell>
          <cell r="AL3">
            <v>580</v>
          </cell>
        </row>
        <row r="4">
          <cell r="H4" t="str">
            <v>Tècnic/a de Recursos Institucionals Externs</v>
          </cell>
          <cell r="Q4" t="str">
            <v>A1</v>
          </cell>
          <cell r="U4">
            <v>7807.8144999999995</v>
          </cell>
          <cell r="V4">
            <v>4500.93</v>
          </cell>
          <cell r="W4">
            <v>7034.1273910792497</v>
          </cell>
          <cell r="X4">
            <v>0</v>
          </cell>
          <cell r="AJ4">
            <v>0</v>
          </cell>
        </row>
        <row r="5">
          <cell r="H5" t="str">
            <v xml:space="preserve">Conductor/a </v>
          </cell>
          <cell r="Q5" t="str">
            <v>C2</v>
          </cell>
          <cell r="U5">
            <v>8914.2199999999975</v>
          </cell>
          <cell r="W5">
            <v>23003.040494647121</v>
          </cell>
          <cell r="AJ5">
            <v>2280.8799999999997</v>
          </cell>
          <cell r="AK5">
            <v>2155.36</v>
          </cell>
          <cell r="AL5">
            <v>460</v>
          </cell>
        </row>
        <row r="6">
          <cell r="H6" t="str">
            <v xml:space="preserve">Conductor/a </v>
          </cell>
          <cell r="Q6" t="str">
            <v>C2</v>
          </cell>
          <cell r="U6">
            <v>4457.1099999999988</v>
          </cell>
          <cell r="V6">
            <v>2379.23</v>
          </cell>
          <cell r="W6">
            <v>3671.5101374758124</v>
          </cell>
          <cell r="X6">
            <v>0</v>
          </cell>
          <cell r="AJ6">
            <v>0</v>
          </cell>
        </row>
        <row r="7">
          <cell r="H7" t="str">
            <v>Tècnic-a de gestió</v>
          </cell>
          <cell r="Q7" t="str">
            <v>A2</v>
          </cell>
          <cell r="U7">
            <v>13731.494499999999</v>
          </cell>
          <cell r="V7">
            <v>7408.9400000000005</v>
          </cell>
          <cell r="W7">
            <v>11829.318643858374</v>
          </cell>
          <cell r="AJ7">
            <v>1995.28</v>
          </cell>
          <cell r="AK7">
            <v>2155.36</v>
          </cell>
          <cell r="AL7">
            <v>580</v>
          </cell>
        </row>
        <row r="8">
          <cell r="H8" t="str">
            <v>Secretari/ària d'alcaldia</v>
          </cell>
          <cell r="Q8" t="str">
            <v>C1</v>
          </cell>
          <cell r="U8">
            <v>10516.827999999998</v>
          </cell>
          <cell r="V8">
            <v>5737.06</v>
          </cell>
          <cell r="W8">
            <v>8126.5830254234988</v>
          </cell>
          <cell r="X8">
            <v>0</v>
          </cell>
          <cell r="AJ8">
            <v>1104.8999999999999</v>
          </cell>
          <cell r="AK8">
            <v>2155.36</v>
          </cell>
          <cell r="AL8">
            <v>520</v>
          </cell>
        </row>
        <row r="9">
          <cell r="H9" t="str">
            <v>Secretari/ària d'alcaldia</v>
          </cell>
          <cell r="Q9" t="str">
            <v>C1</v>
          </cell>
          <cell r="U9">
            <v>10516.827999999998</v>
          </cell>
          <cell r="V9">
            <v>5737.06</v>
          </cell>
          <cell r="W9">
            <v>8126.5830254234988</v>
          </cell>
          <cell r="X9">
            <v>0</v>
          </cell>
          <cell r="AJ9">
            <v>2169.3199999999997</v>
          </cell>
          <cell r="AK9">
            <v>2155.36</v>
          </cell>
          <cell r="AL9">
            <v>520</v>
          </cell>
        </row>
        <row r="10">
          <cell r="H10" t="str">
            <v>Director/a Gerent</v>
          </cell>
          <cell r="Q10" t="str">
            <v>A1</v>
          </cell>
          <cell r="U10">
            <v>15615.628999999999</v>
          </cell>
          <cell r="W10">
            <v>42975.922016607248</v>
          </cell>
          <cell r="X10">
            <v>0</v>
          </cell>
          <cell r="AJ10">
            <v>3345.28</v>
          </cell>
          <cell r="AK10">
            <v>2155.36</v>
          </cell>
          <cell r="AL10">
            <v>640</v>
          </cell>
        </row>
        <row r="11">
          <cell r="H11" t="str">
            <v>Responsable projectes europeus</v>
          </cell>
          <cell r="Q11" t="str">
            <v>A1</v>
          </cell>
          <cell r="U11">
            <v>15615.628999999999</v>
          </cell>
          <cell r="V11">
            <v>12096.14</v>
          </cell>
          <cell r="W11">
            <v>17358.697022873937</v>
          </cell>
          <cell r="X11">
            <v>0</v>
          </cell>
          <cell r="AJ11">
            <v>2067.84</v>
          </cell>
          <cell r="AK11">
            <v>2155.36</v>
          </cell>
          <cell r="AL11">
            <v>640</v>
          </cell>
        </row>
        <row r="12">
          <cell r="H12" t="str">
            <v>Director/a Pla Estratègic</v>
          </cell>
          <cell r="Q12" t="str">
            <v>A1</v>
          </cell>
          <cell r="U12">
            <v>15615.628999999999</v>
          </cell>
          <cell r="W12">
            <v>32336.916579107252</v>
          </cell>
          <cell r="AJ12">
            <v>2883.28</v>
          </cell>
          <cell r="AK12">
            <v>2155.36</v>
          </cell>
          <cell r="AL12">
            <v>640</v>
          </cell>
        </row>
        <row r="13">
          <cell r="H13" t="str">
            <v>Cap Servei contractació i compres</v>
          </cell>
          <cell r="Q13" t="str">
            <v>A1</v>
          </cell>
          <cell r="U13">
            <v>15615.628999999999</v>
          </cell>
          <cell r="V13">
            <v>14077.56</v>
          </cell>
          <cell r="W13">
            <v>25378.911271933313</v>
          </cell>
          <cell r="X13">
            <v>0</v>
          </cell>
          <cell r="AJ13">
            <v>4824.96</v>
          </cell>
          <cell r="AK13">
            <v>2155.36</v>
          </cell>
          <cell r="AL13">
            <v>640</v>
          </cell>
        </row>
        <row r="14">
          <cell r="H14" t="str">
            <v>Responsable econòmic i financer</v>
          </cell>
          <cell r="Q14" t="str">
            <v>A1</v>
          </cell>
          <cell r="U14">
            <v>15615.628999999999</v>
          </cell>
          <cell r="V14">
            <v>12096.14</v>
          </cell>
          <cell r="W14">
            <v>17358.697022873937</v>
          </cell>
          <cell r="AJ14">
            <v>5338.76</v>
          </cell>
          <cell r="AK14">
            <v>2155.36</v>
          </cell>
          <cell r="AL14">
            <v>640</v>
          </cell>
        </row>
        <row r="15">
          <cell r="H15" t="str">
            <v>Cap Unitat Administrativa</v>
          </cell>
          <cell r="Q15" t="str">
            <v>C1</v>
          </cell>
          <cell r="U15">
            <v>10516.827999999998</v>
          </cell>
          <cell r="V15">
            <v>7408.9400000000005</v>
          </cell>
          <cell r="W15">
            <v>11209.096543868438</v>
          </cell>
          <cell r="AJ15">
            <v>3245.2000000000003</v>
          </cell>
          <cell r="AK15">
            <v>2155.36</v>
          </cell>
          <cell r="AL15">
            <v>520</v>
          </cell>
        </row>
        <row r="16">
          <cell r="H16" t="str">
            <v>Auxiliar Administratiu/va</v>
          </cell>
          <cell r="Q16" t="str">
            <v>C2</v>
          </cell>
          <cell r="U16">
            <v>8914.2199999999975</v>
          </cell>
          <cell r="V16">
            <v>4758.46</v>
          </cell>
          <cell r="W16">
            <v>7343.0202749516247</v>
          </cell>
          <cell r="AJ16">
            <v>0</v>
          </cell>
          <cell r="AK16">
            <v>2155.36</v>
          </cell>
          <cell r="AL16">
            <v>460</v>
          </cell>
        </row>
        <row r="17">
          <cell r="H17" t="str">
            <v>Cap Unitat Tècnica Compres</v>
          </cell>
          <cell r="Q17" t="str">
            <v>A2</v>
          </cell>
          <cell r="U17">
            <v>13731.494499999999</v>
          </cell>
          <cell r="V17">
            <v>8470.6999999999989</v>
          </cell>
          <cell r="W17">
            <v>14138.546691084062</v>
          </cell>
          <cell r="AJ17">
            <v>4467.12</v>
          </cell>
          <cell r="AK17">
            <v>2155.36</v>
          </cell>
          <cell r="AL17">
            <v>580</v>
          </cell>
        </row>
        <row r="18">
          <cell r="H18" t="str">
            <v>Auxiliar Administratiu/va</v>
          </cell>
          <cell r="Q18" t="str">
            <v>C2</v>
          </cell>
          <cell r="U18">
            <v>8914.2199999999975</v>
          </cell>
          <cell r="V18">
            <v>4758.46</v>
          </cell>
          <cell r="W18">
            <v>7343.0202749516247</v>
          </cell>
          <cell r="AJ18">
            <v>0</v>
          </cell>
          <cell r="AK18">
            <v>2155.36</v>
          </cell>
          <cell r="AL18">
            <v>460</v>
          </cell>
        </row>
        <row r="19">
          <cell r="H19" t="str">
            <v xml:space="preserve">Cap Secretaria Tècnica Empreses Municipals </v>
          </cell>
          <cell r="Q19" t="str">
            <v>A1</v>
          </cell>
        </row>
        <row r="20">
          <cell r="H20" t="str">
            <v>Tècnic-a de control financer</v>
          </cell>
          <cell r="Q20" t="str">
            <v>A2</v>
          </cell>
          <cell r="U20">
            <v>13731.494499999999</v>
          </cell>
          <cell r="V20">
            <v>7408.9400000000005</v>
          </cell>
          <cell r="W20">
            <v>11829.318643858374</v>
          </cell>
          <cell r="AJ20">
            <v>0</v>
          </cell>
          <cell r="AK20">
            <v>2155.36</v>
          </cell>
          <cell r="AL20">
            <v>580</v>
          </cell>
        </row>
        <row r="21">
          <cell r="H21" t="str">
            <v>Administratiu/va</v>
          </cell>
          <cell r="Q21" t="str">
            <v>C1</v>
          </cell>
          <cell r="U21">
            <v>10516.827999999998</v>
          </cell>
          <cell r="V21">
            <v>5737.06</v>
          </cell>
          <cell r="W21">
            <v>8126.5830254234988</v>
          </cell>
          <cell r="AJ21">
            <v>1116.3600000000001</v>
          </cell>
          <cell r="AK21">
            <v>2155.36</v>
          </cell>
          <cell r="AL21">
            <v>520</v>
          </cell>
        </row>
        <row r="22">
          <cell r="H22" t="str">
            <v>Cap Servei Jurídic</v>
          </cell>
          <cell r="Q22" t="str">
            <v>A1</v>
          </cell>
          <cell r="U22">
            <v>15615.628999999999</v>
          </cell>
          <cell r="V22">
            <v>14077.56</v>
          </cell>
          <cell r="W22">
            <v>25378.911271933313</v>
          </cell>
          <cell r="X22">
            <v>0</v>
          </cell>
          <cell r="AJ22">
            <v>3310.84</v>
          </cell>
          <cell r="AK22">
            <v>2155.36</v>
          </cell>
          <cell r="AL22">
            <v>640</v>
          </cell>
        </row>
        <row r="23">
          <cell r="H23" t="str">
            <v>Tècnic-a de gestió</v>
          </cell>
          <cell r="Q23" t="str">
            <v>A2</v>
          </cell>
        </row>
        <row r="24">
          <cell r="H24" t="str">
            <v>Administratiu/va</v>
          </cell>
          <cell r="Q24" t="str">
            <v>C1</v>
          </cell>
          <cell r="U24">
            <v>10516.827999999998</v>
          </cell>
          <cell r="V24">
            <v>5737.06</v>
          </cell>
          <cell r="W24">
            <v>8126.5830254234988</v>
          </cell>
          <cell r="AJ24">
            <v>2128.84</v>
          </cell>
          <cell r="AK24">
            <v>2155.36</v>
          </cell>
          <cell r="AL24">
            <v>520</v>
          </cell>
        </row>
        <row r="25">
          <cell r="H25" t="str">
            <v>Lletrat/ada</v>
          </cell>
          <cell r="Q25" t="str">
            <v>A1</v>
          </cell>
          <cell r="U25">
            <v>15615.628999999999</v>
          </cell>
          <cell r="V25">
            <v>10146.220000000001</v>
          </cell>
          <cell r="W25">
            <v>17358.697022873937</v>
          </cell>
          <cell r="AJ25">
            <v>2369.4</v>
          </cell>
          <cell r="AK25">
            <v>2155.36</v>
          </cell>
          <cell r="AL25">
            <v>640</v>
          </cell>
        </row>
        <row r="26">
          <cell r="H26" t="str">
            <v>Lletrat/ada</v>
          </cell>
          <cell r="Q26" t="str">
            <v>A1</v>
          </cell>
          <cell r="U26">
            <v>15615.628999999999</v>
          </cell>
          <cell r="V26">
            <v>12096.14</v>
          </cell>
          <cell r="W26">
            <v>17358.697022873937</v>
          </cell>
          <cell r="AJ26">
            <v>6031.2</v>
          </cell>
          <cell r="AK26">
            <v>2155.36</v>
          </cell>
          <cell r="AL26">
            <v>640</v>
          </cell>
        </row>
        <row r="27">
          <cell r="H27" t="str">
            <v>Lletrat/ada</v>
          </cell>
          <cell r="Q27" t="str">
            <v>A1</v>
          </cell>
          <cell r="U27">
            <v>15615.628999999999</v>
          </cell>
          <cell r="V27">
            <v>12096.14</v>
          </cell>
          <cell r="W27">
            <v>17358.697022873937</v>
          </cell>
          <cell r="AJ27">
            <v>4110.4000000000005</v>
          </cell>
          <cell r="AK27">
            <v>2155.36</v>
          </cell>
          <cell r="AL27">
            <v>640</v>
          </cell>
        </row>
        <row r="28">
          <cell r="H28" t="str">
            <v>Lletrat/ada</v>
          </cell>
          <cell r="Q28" t="str">
            <v>A1</v>
          </cell>
          <cell r="U28">
            <v>15615.628999999999</v>
          </cell>
          <cell r="V28">
            <v>10146.220000000001</v>
          </cell>
          <cell r="W28">
            <v>17358.697022873937</v>
          </cell>
          <cell r="AJ28">
            <v>0</v>
          </cell>
          <cell r="AK28">
            <v>2155.36</v>
          </cell>
          <cell r="AL28">
            <v>0</v>
          </cell>
        </row>
        <row r="29">
          <cell r="H29" t="str">
            <v>Lletrat/ada</v>
          </cell>
          <cell r="Q29" t="str">
            <v>A1</v>
          </cell>
          <cell r="U29">
            <v>5205.2096666666666</v>
          </cell>
          <cell r="V29">
            <v>3382.0733333333337</v>
          </cell>
          <cell r="W29">
            <v>5786.2323409579794</v>
          </cell>
          <cell r="AJ29">
            <v>0</v>
          </cell>
          <cell r="AK29">
            <v>0</v>
          </cell>
          <cell r="AL29">
            <v>0</v>
          </cell>
        </row>
        <row r="30">
          <cell r="H30" t="str">
            <v>Cap de Secció de Patrimoni</v>
          </cell>
          <cell r="Q30" t="str">
            <v>A1</v>
          </cell>
        </row>
        <row r="31">
          <cell r="H31" t="str">
            <v>Arquitecte/a Tècnic/a</v>
          </cell>
          <cell r="Q31" t="str">
            <v>A2</v>
          </cell>
          <cell r="U31">
            <v>13731.494499999999</v>
          </cell>
          <cell r="V31">
            <v>7408.9400000000005</v>
          </cell>
          <cell r="W31">
            <v>11829.318643858374</v>
          </cell>
          <cell r="AJ31">
            <v>1475.04</v>
          </cell>
          <cell r="AK31">
            <v>2155.36</v>
          </cell>
          <cell r="AL31">
            <v>580</v>
          </cell>
        </row>
        <row r="32">
          <cell r="H32" t="str">
            <v>Tècnic-a auxiliar de gestió administrativa</v>
          </cell>
          <cell r="Q32" t="str">
            <v>C1</v>
          </cell>
          <cell r="U32">
            <v>10516.827999999998</v>
          </cell>
          <cell r="V32">
            <v>6389.7400000000007</v>
          </cell>
          <cell r="W32">
            <v>9660.8371912670063</v>
          </cell>
          <cell r="AJ32">
            <v>1116.3600000000001</v>
          </cell>
          <cell r="AK32">
            <v>2155.36</v>
          </cell>
          <cell r="AL32">
            <v>520</v>
          </cell>
        </row>
        <row r="33">
          <cell r="H33" t="str">
            <v>Cap de Secció d'Arxiu</v>
          </cell>
          <cell r="Q33" t="str">
            <v>A2</v>
          </cell>
          <cell r="U33">
            <v>13731.494499999999</v>
          </cell>
          <cell r="V33">
            <v>10146.220000000001</v>
          </cell>
          <cell r="W33">
            <v>16468.499520902002</v>
          </cell>
          <cell r="X33">
            <v>0</v>
          </cell>
          <cell r="AJ33">
            <v>2719.16</v>
          </cell>
          <cell r="AK33">
            <v>2155.36</v>
          </cell>
          <cell r="AL33">
            <v>580</v>
          </cell>
        </row>
        <row r="34">
          <cell r="H34" t="str">
            <v>Auxiliar Administratiu/va</v>
          </cell>
          <cell r="Q34" t="str">
            <v>C2</v>
          </cell>
          <cell r="U34">
            <v>8914.2199999999975</v>
          </cell>
          <cell r="V34">
            <v>4758.46</v>
          </cell>
          <cell r="W34">
            <v>7343.0202749516247</v>
          </cell>
          <cell r="AJ34">
            <v>0</v>
          </cell>
          <cell r="AK34">
            <v>2155.36</v>
          </cell>
          <cell r="AL34">
            <v>460</v>
          </cell>
        </row>
        <row r="35">
          <cell r="H35" t="str">
            <v>Secretari/ària</v>
          </cell>
          <cell r="Q35" t="str">
            <v>A1</v>
          </cell>
          <cell r="U35">
            <v>15615.628999999999</v>
          </cell>
          <cell r="V35">
            <v>14077.56</v>
          </cell>
          <cell r="W35">
            <v>26081.128186830065</v>
          </cell>
          <cell r="X35">
            <v>0</v>
          </cell>
          <cell r="AJ35">
            <v>7014.5599999999995</v>
          </cell>
          <cell r="AK35">
            <v>2155.36</v>
          </cell>
          <cell r="AL35">
            <v>640</v>
          </cell>
        </row>
        <row r="36">
          <cell r="H36" t="str">
            <v>Auxiliar Administratiu/va</v>
          </cell>
          <cell r="Q36" t="str">
            <v>C2</v>
          </cell>
          <cell r="U36">
            <v>8914.2199999999975</v>
          </cell>
          <cell r="V36">
            <v>4758.46</v>
          </cell>
          <cell r="W36">
            <v>7343.0202749516247</v>
          </cell>
          <cell r="AJ36">
            <v>0</v>
          </cell>
          <cell r="AK36">
            <v>2155.36</v>
          </cell>
          <cell r="AL36">
            <v>460</v>
          </cell>
        </row>
        <row r="37">
          <cell r="H37" t="str">
            <v>Administratiu/va</v>
          </cell>
          <cell r="Q37" t="str">
            <v>C1</v>
          </cell>
          <cell r="U37">
            <v>10516.827999999998</v>
          </cell>
          <cell r="V37">
            <v>5737.06</v>
          </cell>
          <cell r="W37">
            <v>8126.5830254234988</v>
          </cell>
          <cell r="X37">
            <v>0</v>
          </cell>
          <cell r="AJ37">
            <v>1116.3600000000001</v>
          </cell>
          <cell r="AK37">
            <v>2155.36</v>
          </cell>
          <cell r="AL37">
            <v>520</v>
          </cell>
        </row>
        <row r="38">
          <cell r="H38" t="str">
            <v xml:space="preserve">Tresorer/a </v>
          </cell>
          <cell r="Q38" t="str">
            <v>A1</v>
          </cell>
          <cell r="U38">
            <v>15615.628999999999</v>
          </cell>
          <cell r="V38">
            <v>14077.56</v>
          </cell>
          <cell r="W38">
            <v>26081.128186830065</v>
          </cell>
          <cell r="X38">
            <v>0</v>
          </cell>
          <cell r="AJ38">
            <v>689.28</v>
          </cell>
          <cell r="AK38">
            <v>2155.36</v>
          </cell>
          <cell r="AL38">
            <v>640</v>
          </cell>
        </row>
        <row r="39">
          <cell r="H39" t="str">
            <v>Tècnic-a de gestió</v>
          </cell>
          <cell r="Q39" t="str">
            <v>C1</v>
          </cell>
          <cell r="U39">
            <v>10516.827999999998</v>
          </cell>
          <cell r="V39">
            <v>7408.9400000000005</v>
          </cell>
          <cell r="W39">
            <v>11829.318643858374</v>
          </cell>
          <cell r="AJ39">
            <v>1425.08</v>
          </cell>
          <cell r="AK39">
            <v>2155.36</v>
          </cell>
          <cell r="AL39">
            <v>520</v>
          </cell>
        </row>
        <row r="40">
          <cell r="H40" t="str">
            <v>Administratiu/va</v>
          </cell>
          <cell r="Q40" t="str">
            <v>C1</v>
          </cell>
          <cell r="U40">
            <v>10516.827999999998</v>
          </cell>
          <cell r="V40">
            <v>5737.06</v>
          </cell>
          <cell r="W40">
            <v>8126.5830254234988</v>
          </cell>
          <cell r="AJ40">
            <v>2500.96</v>
          </cell>
          <cell r="AK40">
            <v>2155.36</v>
          </cell>
          <cell r="AL40">
            <v>520</v>
          </cell>
        </row>
        <row r="41">
          <cell r="H41" t="str">
            <v>Cap Unitat recaptació</v>
          </cell>
          <cell r="Q41" t="str">
            <v>C1</v>
          </cell>
          <cell r="U41">
            <v>10516.827999999998</v>
          </cell>
          <cell r="V41">
            <v>7408.9400000000005</v>
          </cell>
          <cell r="W41">
            <v>11209.096543868438</v>
          </cell>
          <cell r="AJ41">
            <v>2888.2</v>
          </cell>
          <cell r="AK41">
            <v>2155.36</v>
          </cell>
          <cell r="AL41">
            <v>520</v>
          </cell>
        </row>
        <row r="42">
          <cell r="H42" t="str">
            <v>Auxiliar Administratiu/va</v>
          </cell>
          <cell r="Q42" t="str">
            <v>C2</v>
          </cell>
          <cell r="U42">
            <v>8914.2199999999975</v>
          </cell>
          <cell r="V42">
            <v>4758.46</v>
          </cell>
          <cell r="W42">
            <v>7343.0202749516247</v>
          </cell>
          <cell r="AJ42">
            <v>0</v>
          </cell>
          <cell r="AK42">
            <v>2155.36</v>
          </cell>
          <cell r="AL42">
            <v>460</v>
          </cell>
        </row>
        <row r="43">
          <cell r="H43" t="str">
            <v>Auxiliar Administratiu/va</v>
          </cell>
          <cell r="Q43" t="str">
            <v>AP</v>
          </cell>
          <cell r="U43">
            <v>8169.454999999999</v>
          </cell>
          <cell r="V43">
            <v>4758.46</v>
          </cell>
          <cell r="W43">
            <v>7343.0202749516247</v>
          </cell>
          <cell r="AJ43">
            <v>756.68999999999994</v>
          </cell>
          <cell r="AK43">
            <v>2155.36</v>
          </cell>
          <cell r="AL43">
            <v>400</v>
          </cell>
        </row>
        <row r="44">
          <cell r="H44" t="str">
            <v>Cap Unitat gestió tributària</v>
          </cell>
          <cell r="Q44" t="str">
            <v>C1</v>
          </cell>
          <cell r="U44">
            <v>10516.827999999998</v>
          </cell>
          <cell r="V44">
            <v>7408.9400000000005</v>
          </cell>
          <cell r="W44">
            <v>11209.096543868438</v>
          </cell>
          <cell r="AJ44">
            <v>3007.2</v>
          </cell>
          <cell r="AK44">
            <v>2155.36</v>
          </cell>
          <cell r="AL44">
            <v>520</v>
          </cell>
        </row>
        <row r="45">
          <cell r="H45" t="str">
            <v>Tècnic-a auxiliar de gestió administrativa</v>
          </cell>
          <cell r="Q45" t="str">
            <v>C1</v>
          </cell>
          <cell r="U45">
            <v>10516.827999999998</v>
          </cell>
          <cell r="V45">
            <v>6063.54</v>
          </cell>
          <cell r="W45">
            <v>9660.8371912670063</v>
          </cell>
          <cell r="AJ45">
            <v>998.57999999999993</v>
          </cell>
          <cell r="AK45">
            <v>2155.36</v>
          </cell>
          <cell r="AL45">
            <v>520</v>
          </cell>
        </row>
        <row r="46">
          <cell r="H46" t="str">
            <v>Administratiu/va</v>
          </cell>
          <cell r="Q46" t="str">
            <v>C2</v>
          </cell>
          <cell r="U46">
            <v>8914.2199999999975</v>
          </cell>
          <cell r="V46">
            <v>5737.06</v>
          </cell>
          <cell r="W46">
            <v>8126.5830254234988</v>
          </cell>
          <cell r="AJ46">
            <v>1645.2799999999997</v>
          </cell>
          <cell r="AK46">
            <v>2155.36</v>
          </cell>
          <cell r="AL46">
            <v>460</v>
          </cell>
        </row>
        <row r="47">
          <cell r="H47" t="str">
            <v>Auxiliar Administratiu/va</v>
          </cell>
          <cell r="Q47" t="str">
            <v>C2</v>
          </cell>
          <cell r="U47">
            <v>8914.2199999999975</v>
          </cell>
          <cell r="V47">
            <v>4758.46</v>
          </cell>
          <cell r="W47">
            <v>7343.0202749516247</v>
          </cell>
          <cell r="AJ47">
            <v>1771.84</v>
          </cell>
          <cell r="AK47">
            <v>2155.36</v>
          </cell>
          <cell r="AL47">
            <v>460</v>
          </cell>
        </row>
        <row r="48">
          <cell r="H48" t="str">
            <v>Interventor/a</v>
          </cell>
          <cell r="Q48" t="str">
            <v>A1</v>
          </cell>
          <cell r="U48">
            <v>15615.628999999999</v>
          </cell>
          <cell r="V48">
            <v>14077.56</v>
          </cell>
          <cell r="W48">
            <v>26081.128186830065</v>
          </cell>
          <cell r="X48">
            <v>0</v>
          </cell>
          <cell r="AJ48">
            <v>2412.48</v>
          </cell>
          <cell r="AK48">
            <v>2155.36</v>
          </cell>
          <cell r="AL48">
            <v>640</v>
          </cell>
        </row>
        <row r="49">
          <cell r="H49" t="str">
            <v>Cap Secció Comptabilitat</v>
          </cell>
          <cell r="Q49" t="str">
            <v>A1</v>
          </cell>
          <cell r="U49">
            <v>15615.628999999999</v>
          </cell>
          <cell r="V49">
            <v>10146.220000000001</v>
          </cell>
          <cell r="W49">
            <v>16468.499520902002</v>
          </cell>
          <cell r="X49">
            <v>0</v>
          </cell>
          <cell r="AJ49">
            <v>2326.3200000000002</v>
          </cell>
          <cell r="AK49">
            <v>2155.36</v>
          </cell>
          <cell r="AL49">
            <v>640</v>
          </cell>
        </row>
        <row r="50">
          <cell r="H50" t="str">
            <v>Tècnic-a auxiliar de gestió administrativa</v>
          </cell>
          <cell r="Q50" t="str">
            <v>C1</v>
          </cell>
          <cell r="U50">
            <v>10516.827999999998</v>
          </cell>
          <cell r="V50">
            <v>6389.7400000000007</v>
          </cell>
          <cell r="W50">
            <v>9660.8371912670063</v>
          </cell>
          <cell r="AJ50">
            <v>3736.3199999999997</v>
          </cell>
          <cell r="AK50">
            <v>2155.36</v>
          </cell>
          <cell r="AL50">
            <v>520</v>
          </cell>
        </row>
        <row r="51">
          <cell r="H51" t="str">
            <v>Tècnic-a auxiliar de gestió administrativa</v>
          </cell>
          <cell r="Q51" t="str">
            <v>C1</v>
          </cell>
          <cell r="U51">
            <v>10516.827999999998</v>
          </cell>
          <cell r="V51">
            <v>6389.7400000000007</v>
          </cell>
          <cell r="W51">
            <v>9660.8371912670063</v>
          </cell>
          <cell r="AJ51">
            <v>3429.58</v>
          </cell>
          <cell r="AK51">
            <v>2155.36</v>
          </cell>
          <cell r="AL51">
            <v>520</v>
          </cell>
        </row>
        <row r="52">
          <cell r="H52" t="str">
            <v>Auxiliar Administratiu/va</v>
          </cell>
          <cell r="Q52" t="str">
            <v>C2</v>
          </cell>
          <cell r="U52">
            <v>8914.2199999999975</v>
          </cell>
          <cell r="V52">
            <v>4758.46</v>
          </cell>
          <cell r="W52">
            <v>7343.0202749516247</v>
          </cell>
          <cell r="AJ52">
            <v>0</v>
          </cell>
          <cell r="AK52">
            <v>2155.36</v>
          </cell>
          <cell r="AL52">
            <v>460</v>
          </cell>
        </row>
        <row r="53">
          <cell r="H53" t="str">
            <v>Administratiu/va</v>
          </cell>
          <cell r="Q53" t="str">
            <v>C1</v>
          </cell>
          <cell r="U53">
            <v>10516.827999999998</v>
          </cell>
          <cell r="V53">
            <v>5737.06</v>
          </cell>
          <cell r="W53">
            <v>8126.5830254234988</v>
          </cell>
          <cell r="AJ53">
            <v>3855.3199999999997</v>
          </cell>
          <cell r="AK53">
            <v>2155.36</v>
          </cell>
          <cell r="AL53">
            <v>520</v>
          </cell>
        </row>
        <row r="54">
          <cell r="H54" t="str">
            <v>Administratiu/va</v>
          </cell>
          <cell r="Q54" t="str">
            <v>C1</v>
          </cell>
          <cell r="U54">
            <v>10516.827999999998</v>
          </cell>
          <cell r="V54">
            <v>5737.06</v>
          </cell>
          <cell r="W54">
            <v>8126.5830254234988</v>
          </cell>
          <cell r="AJ54">
            <v>2071.5</v>
          </cell>
          <cell r="AK54">
            <v>2155.36</v>
          </cell>
          <cell r="AL54">
            <v>520</v>
          </cell>
        </row>
        <row r="55">
          <cell r="H55" t="str">
            <v>Tècnic-a de fiscalització</v>
          </cell>
          <cell r="Q55" t="str">
            <v>A2</v>
          </cell>
          <cell r="U55">
            <v>13731.494499999999</v>
          </cell>
          <cell r="V55">
            <v>7408.9400000000005</v>
          </cell>
          <cell r="W55">
            <v>11829.318643858374</v>
          </cell>
          <cell r="AJ55">
            <v>0</v>
          </cell>
          <cell r="AK55">
            <v>2155.36</v>
          </cell>
          <cell r="AL55">
            <v>580</v>
          </cell>
        </row>
        <row r="56">
          <cell r="H56" t="str">
            <v>Tècnic-a auxiliar de gestió administrativa</v>
          </cell>
          <cell r="Q56" t="str">
            <v>C1</v>
          </cell>
          <cell r="U56">
            <v>10516.827999999998</v>
          </cell>
          <cell r="V56">
            <v>6063.54</v>
          </cell>
          <cell r="W56">
            <v>9660.8371912670063</v>
          </cell>
          <cell r="AJ56">
            <v>3513.4399999999996</v>
          </cell>
          <cell r="AK56">
            <v>2155.36</v>
          </cell>
          <cell r="AL56">
            <v>520</v>
          </cell>
        </row>
        <row r="57">
          <cell r="H57" t="str">
            <v>Director/a de Serveis Serveis Generals, Innovació i Planificació</v>
          </cell>
          <cell r="Q57" t="str">
            <v>A1</v>
          </cell>
        </row>
        <row r="58">
          <cell r="H58" t="str">
            <v>Secretari/ària (DS Serveis generals, innovació i planificació)</v>
          </cell>
          <cell r="Q58" t="str">
            <v>C1</v>
          </cell>
        </row>
        <row r="59">
          <cell r="H59" t="str">
            <v xml:space="preserve">Cap Servei  Serveis Econòmics </v>
          </cell>
          <cell r="Q59" t="str">
            <v>A1</v>
          </cell>
        </row>
        <row r="60">
          <cell r="H60" t="str">
            <v>Economista</v>
          </cell>
          <cell r="Q60" t="str">
            <v>A1</v>
          </cell>
        </row>
        <row r="61">
          <cell r="H61" t="str">
            <v>Tècnic/a Comerç</v>
          </cell>
          <cell r="Q61" t="str">
            <v>A1</v>
          </cell>
          <cell r="U61">
            <v>5205.2096666666666</v>
          </cell>
          <cell r="V61">
            <v>2469.646666666667</v>
          </cell>
          <cell r="W61">
            <v>4689.4182607194998</v>
          </cell>
          <cell r="X61">
            <v>0</v>
          </cell>
          <cell r="AJ61">
            <v>0</v>
          </cell>
        </row>
        <row r="62">
          <cell r="H62" t="str">
            <v>Cap Servei d'Organització, persones i innovació a l'administració</v>
          </cell>
          <cell r="Q62" t="str">
            <v>A1</v>
          </cell>
          <cell r="U62">
            <v>15615.628999999999</v>
          </cell>
          <cell r="V62">
            <v>14077.56</v>
          </cell>
          <cell r="W62">
            <v>25378.911271933313</v>
          </cell>
          <cell r="X62">
            <v>0</v>
          </cell>
          <cell r="AJ62">
            <v>4885.4399999999996</v>
          </cell>
          <cell r="AK62">
            <v>2155.36</v>
          </cell>
          <cell r="AL62">
            <v>640</v>
          </cell>
        </row>
        <row r="63">
          <cell r="H63" t="str">
            <v>Responsable oficina atenció a les persones empleades</v>
          </cell>
          <cell r="Q63" t="str">
            <v>A2</v>
          </cell>
          <cell r="U63">
            <v>13731.494499999999</v>
          </cell>
          <cell r="V63">
            <v>7408.9400000000005</v>
          </cell>
          <cell r="W63">
            <v>11829.318643858374</v>
          </cell>
          <cell r="X63">
            <v>0</v>
          </cell>
          <cell r="AJ63">
            <v>2620.52</v>
          </cell>
          <cell r="AK63">
            <v>2155.36</v>
          </cell>
          <cell r="AL63">
            <v>580</v>
          </cell>
        </row>
        <row r="64">
          <cell r="H64" t="str">
            <v>Cap Unitat Administrativa Gestió Nòmines i Control Pres.</v>
          </cell>
          <cell r="Q64" t="str">
            <v>C1</v>
          </cell>
          <cell r="U64">
            <v>10516.827999999998</v>
          </cell>
          <cell r="V64">
            <v>7408.9400000000005</v>
          </cell>
          <cell r="W64">
            <v>11209.096543868438</v>
          </cell>
          <cell r="X64">
            <v>0</v>
          </cell>
          <cell r="AJ64">
            <v>4588.0999999999995</v>
          </cell>
          <cell r="AK64">
            <v>2155.36</v>
          </cell>
          <cell r="AL64">
            <v>520</v>
          </cell>
        </row>
        <row r="65">
          <cell r="H65" t="str">
            <v>Administratiu/va</v>
          </cell>
          <cell r="Q65" t="str">
            <v>C1</v>
          </cell>
          <cell r="U65">
            <v>10516.827999999998</v>
          </cell>
          <cell r="V65">
            <v>5737.06</v>
          </cell>
          <cell r="W65">
            <v>8126.5830254234988</v>
          </cell>
          <cell r="AJ65">
            <v>1358.02</v>
          </cell>
          <cell r="AK65">
            <v>2155.36</v>
          </cell>
          <cell r="AL65">
            <v>520</v>
          </cell>
        </row>
        <row r="66">
          <cell r="H66" t="str">
            <v>Cap Unitat Gestió administrativa i selecció</v>
          </cell>
          <cell r="Q66" t="str">
            <v>C1</v>
          </cell>
          <cell r="U66">
            <v>10516.827999999998</v>
          </cell>
          <cell r="V66">
            <v>8470.6999999999989</v>
          </cell>
          <cell r="W66">
            <v>11209.096543868438</v>
          </cell>
          <cell r="X66">
            <v>0</v>
          </cell>
          <cell r="AJ66">
            <v>4733.6799999999994</v>
          </cell>
          <cell r="AK66">
            <v>2155.36</v>
          </cell>
          <cell r="AL66">
            <v>520</v>
          </cell>
        </row>
        <row r="67">
          <cell r="H67" t="str">
            <v>Tècnic/a d'Organització i desenvolupament de RRHH</v>
          </cell>
          <cell r="Q67" t="str">
            <v>A1</v>
          </cell>
          <cell r="U67">
            <v>15615.628999999999</v>
          </cell>
          <cell r="V67">
            <v>7408.9400000000005</v>
          </cell>
          <cell r="W67">
            <v>14068.254782158499</v>
          </cell>
          <cell r="AJ67">
            <v>1809.3600000000001</v>
          </cell>
          <cell r="AK67">
            <v>2155.36</v>
          </cell>
          <cell r="AL67">
            <v>640</v>
          </cell>
        </row>
        <row r="68">
          <cell r="H68" t="str">
            <v>Tècnic/a d'Organització</v>
          </cell>
          <cell r="Q68" t="str">
            <v>A1</v>
          </cell>
          <cell r="U68">
            <v>7807.8144999999995</v>
          </cell>
          <cell r="V68">
            <v>3704.4700000000003</v>
          </cell>
          <cell r="W68">
            <v>7034.1273910792497</v>
          </cell>
          <cell r="AJ68">
            <v>0</v>
          </cell>
          <cell r="AK68">
            <v>1077.68</v>
          </cell>
          <cell r="AL68">
            <v>0</v>
          </cell>
        </row>
        <row r="69">
          <cell r="H69" t="str">
            <v>Tècnic/a Informàtic/a</v>
          </cell>
          <cell r="Q69" t="str">
            <v>A2</v>
          </cell>
          <cell r="U69">
            <v>13731.494499999999</v>
          </cell>
          <cell r="V69">
            <v>7408.9400000000005</v>
          </cell>
          <cell r="W69">
            <v>11829.318643858374</v>
          </cell>
          <cell r="X69">
            <v>0</v>
          </cell>
          <cell r="AJ69">
            <v>3441.7599999999998</v>
          </cell>
          <cell r="AK69">
            <v>2155.36</v>
          </cell>
          <cell r="AL69">
            <v>580</v>
          </cell>
        </row>
        <row r="70">
          <cell r="H70" t="str">
            <v>Tècnic/a sistema d'informació geogràfica (SIG)</v>
          </cell>
          <cell r="Q70" t="str">
            <v>A2</v>
          </cell>
          <cell r="U70">
            <v>6865.7472499999994</v>
          </cell>
          <cell r="V70">
            <v>3704.4700000000003</v>
          </cell>
          <cell r="W70">
            <v>5914.6593219291872</v>
          </cell>
          <cell r="AJ70">
            <v>0</v>
          </cell>
          <cell r="AK70">
            <v>1077.68</v>
          </cell>
          <cell r="AL70">
            <v>0</v>
          </cell>
        </row>
        <row r="71">
          <cell r="H71" t="str">
            <v>Responsable d'Anàlisis i Prospectiva</v>
          </cell>
          <cell r="Q71" t="str">
            <v>C1</v>
          </cell>
          <cell r="U71">
            <v>10516.827999999998</v>
          </cell>
          <cell r="V71">
            <v>7408.9400000000005</v>
          </cell>
          <cell r="W71">
            <v>11209.096543868438</v>
          </cell>
          <cell r="AJ71">
            <v>3989.44</v>
          </cell>
          <cell r="AK71">
            <v>2155.36</v>
          </cell>
          <cell r="AL71">
            <v>520</v>
          </cell>
        </row>
        <row r="72">
          <cell r="H72" t="str">
            <v>Cap de secció d'Informació i Atenció Ciutadana</v>
          </cell>
          <cell r="Q72" t="str">
            <v>A1</v>
          </cell>
          <cell r="U72">
            <v>15615.628999999999</v>
          </cell>
          <cell r="V72">
            <v>10146.220000000001</v>
          </cell>
          <cell r="W72">
            <v>16468.499520902002</v>
          </cell>
          <cell r="X72">
            <v>0</v>
          </cell>
          <cell r="AJ72">
            <v>3061.5199999999995</v>
          </cell>
          <cell r="AK72">
            <v>2155.36</v>
          </cell>
          <cell r="AL72">
            <v>640</v>
          </cell>
        </row>
        <row r="73">
          <cell r="H73" t="str">
            <v>Responsable d'equip d'atenció ciutadana</v>
          </cell>
          <cell r="Q73" t="str">
            <v>C1</v>
          </cell>
          <cell r="U73">
            <v>10516.827999999998</v>
          </cell>
          <cell r="V73">
            <v>7408.9400000000005</v>
          </cell>
          <cell r="W73">
            <v>11209.096543868438</v>
          </cell>
          <cell r="X73">
            <v>0</v>
          </cell>
          <cell r="AJ73">
            <v>2247.84</v>
          </cell>
          <cell r="AK73">
            <v>2155.36</v>
          </cell>
          <cell r="AL73">
            <v>520</v>
          </cell>
        </row>
        <row r="74">
          <cell r="H74" t="str">
            <v>Informador/a</v>
          </cell>
          <cell r="Q74" t="str">
            <v>C1</v>
          </cell>
          <cell r="U74">
            <v>10516.827999999998</v>
          </cell>
          <cell r="V74">
            <v>5737.06</v>
          </cell>
          <cell r="W74">
            <v>9660.8339995653769</v>
          </cell>
          <cell r="X74">
            <v>0</v>
          </cell>
          <cell r="AJ74">
            <v>386.02</v>
          </cell>
          <cell r="AK74">
            <v>2155.36</v>
          </cell>
          <cell r="AL74">
            <v>520</v>
          </cell>
        </row>
        <row r="75">
          <cell r="H75" t="str">
            <v>Informador/a</v>
          </cell>
          <cell r="Q75" t="str">
            <v>C1</v>
          </cell>
          <cell r="U75">
            <v>10516.827999999998</v>
          </cell>
          <cell r="V75">
            <v>5737.06</v>
          </cell>
          <cell r="W75">
            <v>9660.8339995653769</v>
          </cell>
          <cell r="X75">
            <v>0</v>
          </cell>
          <cell r="AJ75">
            <v>2397.08</v>
          </cell>
          <cell r="AK75">
            <v>2155.36</v>
          </cell>
          <cell r="AL75">
            <v>520</v>
          </cell>
        </row>
        <row r="76">
          <cell r="H76" t="str">
            <v>Informador/a</v>
          </cell>
          <cell r="Q76" t="str">
            <v>C1</v>
          </cell>
          <cell r="U76">
            <v>10516.827999999998</v>
          </cell>
          <cell r="V76">
            <v>5737.06</v>
          </cell>
          <cell r="W76">
            <v>9660.8339995653769</v>
          </cell>
          <cell r="X76">
            <v>0</v>
          </cell>
          <cell r="AJ76">
            <v>1078.32</v>
          </cell>
          <cell r="AK76">
            <v>2155.36</v>
          </cell>
          <cell r="AL76">
            <v>520</v>
          </cell>
        </row>
        <row r="77">
          <cell r="H77" t="str">
            <v>Informador/a</v>
          </cell>
          <cell r="Q77" t="str">
            <v>C1</v>
          </cell>
          <cell r="U77">
            <v>10516.827999999998</v>
          </cell>
          <cell r="V77">
            <v>5737.06</v>
          </cell>
          <cell r="W77">
            <v>9660.8339995653769</v>
          </cell>
          <cell r="X77">
            <v>0</v>
          </cell>
          <cell r="AJ77">
            <v>372.12</v>
          </cell>
          <cell r="AK77">
            <v>2155.36</v>
          </cell>
          <cell r="AL77">
            <v>520</v>
          </cell>
        </row>
        <row r="78">
          <cell r="H78" t="str">
            <v>Informador/a</v>
          </cell>
          <cell r="Q78" t="str">
            <v>C1</v>
          </cell>
          <cell r="U78">
            <v>10516.827999999998</v>
          </cell>
          <cell r="V78">
            <v>5737.06</v>
          </cell>
          <cell r="W78">
            <v>9660.8339995653769</v>
          </cell>
          <cell r="X78">
            <v>0</v>
          </cell>
          <cell r="AJ78">
            <v>3007.2</v>
          </cell>
          <cell r="AK78">
            <v>2155.36</v>
          </cell>
          <cell r="AL78">
            <v>520</v>
          </cell>
        </row>
        <row r="79">
          <cell r="H79" t="str">
            <v>Informador/a</v>
          </cell>
          <cell r="Q79" t="str">
            <v>C1</v>
          </cell>
          <cell r="U79">
            <v>10516.827999999998</v>
          </cell>
          <cell r="V79">
            <v>5737.06</v>
          </cell>
          <cell r="W79">
            <v>9660.8339995653769</v>
          </cell>
          <cell r="X79">
            <v>0</v>
          </cell>
          <cell r="AJ79">
            <v>0</v>
          </cell>
          <cell r="AK79">
            <v>2155.36</v>
          </cell>
          <cell r="AL79">
            <v>520</v>
          </cell>
        </row>
        <row r="80">
          <cell r="H80" t="str">
            <v>Informador/a</v>
          </cell>
          <cell r="Q80" t="str">
            <v>C1</v>
          </cell>
          <cell r="U80">
            <v>10516.827999999998</v>
          </cell>
          <cell r="V80">
            <v>5737.06</v>
          </cell>
          <cell r="W80">
            <v>9660.8339995653769</v>
          </cell>
          <cell r="X80">
            <v>0</v>
          </cell>
          <cell r="AJ80">
            <v>1771.84</v>
          </cell>
          <cell r="AK80">
            <v>2155.36</v>
          </cell>
          <cell r="AL80">
            <v>520</v>
          </cell>
        </row>
        <row r="81">
          <cell r="H81" t="str">
            <v>Responsable de població i estadística</v>
          </cell>
          <cell r="Q81" t="str">
            <v>C1</v>
          </cell>
          <cell r="U81">
            <v>10516.827999999998</v>
          </cell>
          <cell r="V81">
            <v>7408.9400000000005</v>
          </cell>
          <cell r="W81">
            <v>11209.096543868438</v>
          </cell>
          <cell r="X81">
            <v>0</v>
          </cell>
          <cell r="AJ81">
            <v>1928.88</v>
          </cell>
          <cell r="AK81">
            <v>2155.36</v>
          </cell>
          <cell r="AL81">
            <v>520</v>
          </cell>
        </row>
        <row r="82">
          <cell r="H82" t="str">
            <v>Agent/a notificador/a</v>
          </cell>
          <cell r="Q82" t="str">
            <v>AP</v>
          </cell>
          <cell r="U82">
            <v>8169.454999999999</v>
          </cell>
          <cell r="V82">
            <v>4105.92</v>
          </cell>
          <cell r="W82">
            <v>7319.784687076125</v>
          </cell>
          <cell r="X82">
            <v>0</v>
          </cell>
          <cell r="AJ82">
            <v>1143.24</v>
          </cell>
          <cell r="AK82">
            <v>2155.36</v>
          </cell>
          <cell r="AL82">
            <v>400</v>
          </cell>
        </row>
        <row r="83">
          <cell r="H83" t="str">
            <v>Responsable OMIC</v>
          </cell>
          <cell r="Q83" t="str">
            <v>C1</v>
          </cell>
          <cell r="U83">
            <v>10516.827999999998</v>
          </cell>
          <cell r="V83">
            <v>7408.9400000000005</v>
          </cell>
          <cell r="W83">
            <v>11209.096543868438</v>
          </cell>
          <cell r="X83">
            <v>0</v>
          </cell>
          <cell r="AJ83">
            <v>2754.08</v>
          </cell>
          <cell r="AK83">
            <v>2155.36</v>
          </cell>
          <cell r="AL83">
            <v>520</v>
          </cell>
        </row>
        <row r="84">
          <cell r="H84" t="str">
            <v>Agent/a notificador/a</v>
          </cell>
          <cell r="Q84" t="str">
            <v>AP</v>
          </cell>
          <cell r="U84">
            <v>8169.454999999999</v>
          </cell>
          <cell r="V84">
            <v>4105.92</v>
          </cell>
          <cell r="W84">
            <v>7319.784687076125</v>
          </cell>
          <cell r="X84">
            <v>0</v>
          </cell>
          <cell r="AJ84">
            <v>762.16</v>
          </cell>
          <cell r="AK84">
            <v>2155.36</v>
          </cell>
          <cell r="AL84">
            <v>400</v>
          </cell>
        </row>
        <row r="85">
          <cell r="H85" t="str">
            <v>Recepcionista-Telefonista</v>
          </cell>
          <cell r="Q85" t="str">
            <v>C2</v>
          </cell>
          <cell r="U85">
            <v>8914.2199999999975</v>
          </cell>
          <cell r="V85">
            <v>4432.54</v>
          </cell>
          <cell r="W85">
            <v>7178.2327197301875</v>
          </cell>
          <cell r="X85">
            <v>0</v>
          </cell>
          <cell r="AJ85">
            <v>0</v>
          </cell>
          <cell r="AK85">
            <v>2155.36</v>
          </cell>
          <cell r="AL85">
            <v>460</v>
          </cell>
        </row>
        <row r="86">
          <cell r="H86" t="str">
            <v>Recepcionista-Telefonista</v>
          </cell>
          <cell r="Q86" t="str">
            <v>C2</v>
          </cell>
          <cell r="U86">
            <v>8914.2199999999975</v>
          </cell>
          <cell r="V86">
            <v>4432.54</v>
          </cell>
          <cell r="W86">
            <v>7178.2327197301875</v>
          </cell>
          <cell r="X86">
            <v>0</v>
          </cell>
          <cell r="AJ86">
            <v>0</v>
          </cell>
          <cell r="AK86">
            <v>2155.36</v>
          </cell>
          <cell r="AL86">
            <v>460</v>
          </cell>
        </row>
        <row r="87">
          <cell r="H87" t="str">
            <v>Tècnic/a Prevenció de Riscos Laborals</v>
          </cell>
          <cell r="Q87" t="str">
            <v>A1</v>
          </cell>
          <cell r="U87">
            <v>15615.628999999999</v>
          </cell>
          <cell r="V87">
            <v>7940.3799999999992</v>
          </cell>
          <cell r="W87">
            <v>14068.254782158499</v>
          </cell>
          <cell r="X87">
            <v>0</v>
          </cell>
          <cell r="AJ87">
            <v>1809.3600000000001</v>
          </cell>
          <cell r="AK87">
            <v>2155.36</v>
          </cell>
          <cell r="AL87">
            <v>640</v>
          </cell>
        </row>
        <row r="88">
          <cell r="H88" t="str">
            <v>Auxiliar Administratiu/va</v>
          </cell>
          <cell r="Q88" t="str">
            <v>C2</v>
          </cell>
        </row>
        <row r="89">
          <cell r="H89" t="str">
            <v>Cap Servei Tecnologies i Comunicacions</v>
          </cell>
          <cell r="Q89" t="str">
            <v>A1</v>
          </cell>
          <cell r="U89">
            <v>7807.8144999999995</v>
          </cell>
          <cell r="V89">
            <v>7038.78</v>
          </cell>
          <cell r="W89">
            <v>12689.455635966657</v>
          </cell>
          <cell r="X89">
            <v>0</v>
          </cell>
          <cell r="AJ89">
            <v>603.12</v>
          </cell>
          <cell r="AK89">
            <v>1077.68</v>
          </cell>
          <cell r="AL89">
            <v>320</v>
          </cell>
        </row>
        <row r="90">
          <cell r="H90" t="str">
            <v>Responsable TIC a la Policia Municipal</v>
          </cell>
          <cell r="Q90" t="str">
            <v>A2</v>
          </cell>
          <cell r="U90">
            <v>13731.494499999999</v>
          </cell>
          <cell r="V90">
            <v>10146.220000000001</v>
          </cell>
          <cell r="W90">
            <v>16468.499520902002</v>
          </cell>
          <cell r="X90">
            <v>0</v>
          </cell>
          <cell r="AJ90">
            <v>5423.0399999999991</v>
          </cell>
          <cell r="AK90">
            <v>2155.36</v>
          </cell>
          <cell r="AL90">
            <v>580</v>
          </cell>
        </row>
        <row r="91">
          <cell r="H91" t="str">
            <v>Tècnic/a Informàtic/a</v>
          </cell>
          <cell r="Q91" t="str">
            <v>A2</v>
          </cell>
          <cell r="U91">
            <v>13731.494499999999</v>
          </cell>
          <cell r="V91">
            <v>7408.9400000000005</v>
          </cell>
          <cell r="W91">
            <v>11829.318643858374</v>
          </cell>
          <cell r="X91">
            <v>0</v>
          </cell>
          <cell r="AJ91">
            <v>744.24</v>
          </cell>
          <cell r="AK91">
            <v>2155.36</v>
          </cell>
          <cell r="AL91">
            <v>580</v>
          </cell>
        </row>
        <row r="92">
          <cell r="H92" t="str">
            <v>Tècnic/a de Comunicacions</v>
          </cell>
          <cell r="Q92" t="str">
            <v>A2</v>
          </cell>
          <cell r="U92">
            <v>9154.3296666666665</v>
          </cell>
          <cell r="V92">
            <v>4939.293333333334</v>
          </cell>
          <cell r="W92">
            <v>7886.2124292389162</v>
          </cell>
          <cell r="X92">
            <v>0</v>
          </cell>
          <cell r="AJ92">
            <v>0</v>
          </cell>
          <cell r="AK92">
            <v>1077.68</v>
          </cell>
          <cell r="AL92">
            <v>0</v>
          </cell>
        </row>
        <row r="93">
          <cell r="H93" t="str">
            <v xml:space="preserve">Tècnic Auxiliar Informàtica </v>
          </cell>
          <cell r="Q93" t="str">
            <v>C1</v>
          </cell>
          <cell r="U93">
            <v>10516.827999999998</v>
          </cell>
          <cell r="V93">
            <v>6063.54</v>
          </cell>
          <cell r="W93">
            <v>9660.8371912670063</v>
          </cell>
          <cell r="X93">
            <v>0</v>
          </cell>
          <cell r="AJ93">
            <v>2604.84</v>
          </cell>
          <cell r="AK93">
            <v>2155.36</v>
          </cell>
          <cell r="AL93">
            <v>520</v>
          </cell>
        </row>
        <row r="94">
          <cell r="H94" t="str">
            <v>Tècnic/a de Comunicacions</v>
          </cell>
          <cell r="Q94" t="str">
            <v>A1</v>
          </cell>
          <cell r="U94">
            <v>15615.628999999999</v>
          </cell>
          <cell r="V94">
            <v>9001.86</v>
          </cell>
          <cell r="W94">
            <v>15181.22241898625</v>
          </cell>
          <cell r="X94">
            <v>0</v>
          </cell>
          <cell r="AJ94">
            <v>1094.8</v>
          </cell>
          <cell r="AK94">
            <v>2155.36</v>
          </cell>
          <cell r="AL94">
            <v>640</v>
          </cell>
        </row>
        <row r="95">
          <cell r="H95" t="str">
            <v>Responsable tècnic/a de desenvolupament i projectes</v>
          </cell>
          <cell r="Q95" t="str">
            <v>A2</v>
          </cell>
          <cell r="U95">
            <v>13731.494499999999</v>
          </cell>
          <cell r="V95">
            <v>10146.220000000001</v>
          </cell>
          <cell r="W95">
            <v>16468.499520902002</v>
          </cell>
          <cell r="X95">
            <v>0</v>
          </cell>
          <cell r="AJ95">
            <v>3933.4399999999996</v>
          </cell>
          <cell r="AK95">
            <v>2155.36</v>
          </cell>
          <cell r="AL95">
            <v>580</v>
          </cell>
        </row>
        <row r="96">
          <cell r="H96" t="str">
            <v>Inspector/a - Cap de la Policia Municipal</v>
          </cell>
          <cell r="Q96" t="str">
            <v>A2</v>
          </cell>
          <cell r="U96">
            <v>13731.494499999999</v>
          </cell>
          <cell r="V96">
            <v>10146.220000000001</v>
          </cell>
          <cell r="W96">
            <v>27306.730974224622</v>
          </cell>
          <cell r="X96">
            <v>0</v>
          </cell>
          <cell r="AJ96">
            <v>0</v>
          </cell>
          <cell r="AK96">
            <v>1077.68</v>
          </cell>
          <cell r="AL96">
            <v>0</v>
          </cell>
        </row>
        <row r="97">
          <cell r="H97" t="str">
            <v>Auxiliar Administratiu/va</v>
          </cell>
          <cell r="Q97" t="str">
            <v>C2</v>
          </cell>
          <cell r="U97">
            <v>8914.2199999999975</v>
          </cell>
          <cell r="V97">
            <v>4758.46</v>
          </cell>
          <cell r="W97">
            <v>7343.0202749516247</v>
          </cell>
          <cell r="AJ97">
            <v>0</v>
          </cell>
          <cell r="AK97">
            <v>2155.36</v>
          </cell>
          <cell r="AL97">
            <v>460</v>
          </cell>
        </row>
        <row r="98">
          <cell r="H98" t="str">
            <v>Recepcionista-Telefonista</v>
          </cell>
          <cell r="Q98" t="str">
            <v>C2</v>
          </cell>
          <cell r="U98">
            <v>8914.2199999999975</v>
          </cell>
          <cell r="V98">
            <v>4432.54</v>
          </cell>
          <cell r="W98">
            <v>7178.2327197301875</v>
          </cell>
          <cell r="X98">
            <v>0</v>
          </cell>
          <cell r="AJ98">
            <v>1894.26</v>
          </cell>
          <cell r="AK98">
            <v>2155.36</v>
          </cell>
          <cell r="AL98">
            <v>460</v>
          </cell>
        </row>
        <row r="99">
          <cell r="H99" t="str">
            <v>Recepcionista-Telefonista</v>
          </cell>
          <cell r="Q99" t="str">
            <v>C2</v>
          </cell>
          <cell r="U99">
            <v>8914.2199999999975</v>
          </cell>
          <cell r="V99">
            <v>4432.54</v>
          </cell>
          <cell r="W99">
            <v>7178.2327197301875</v>
          </cell>
          <cell r="X99">
            <v>0</v>
          </cell>
          <cell r="AJ99">
            <v>0</v>
          </cell>
          <cell r="AK99">
            <v>2155.36</v>
          </cell>
          <cell r="AL99">
            <v>460</v>
          </cell>
        </row>
        <row r="100">
          <cell r="H100" t="str">
            <v>Sots-Inspector/a</v>
          </cell>
          <cell r="Q100" t="str">
            <v>C1</v>
          </cell>
          <cell r="U100">
            <v>10516.827999999998</v>
          </cell>
          <cell r="V100">
            <v>8470.6999999999989</v>
          </cell>
          <cell r="W100">
            <v>24044.662961010996</v>
          </cell>
          <cell r="X100">
            <v>0</v>
          </cell>
          <cell r="AJ100">
            <v>4971.68</v>
          </cell>
          <cell r="AK100">
            <v>2155.36</v>
          </cell>
        </row>
        <row r="101">
          <cell r="H101" t="str">
            <v>Sots-Inspector/a</v>
          </cell>
          <cell r="Q101" t="str">
            <v>C1</v>
          </cell>
          <cell r="U101">
            <v>10516.827999999998</v>
          </cell>
          <cell r="V101">
            <v>7408.9400000000005</v>
          </cell>
          <cell r="W101">
            <v>24044.662961010996</v>
          </cell>
          <cell r="X101">
            <v>0</v>
          </cell>
          <cell r="AJ101">
            <v>2128.84</v>
          </cell>
          <cell r="AK101">
            <v>2155.36</v>
          </cell>
        </row>
        <row r="102">
          <cell r="H102" t="str">
            <v>Sergent</v>
          </cell>
          <cell r="Q102" t="str">
            <v>C1</v>
          </cell>
          <cell r="U102">
            <v>10516.827999999998</v>
          </cell>
          <cell r="V102">
            <v>6878.7599999999993</v>
          </cell>
          <cell r="W102">
            <v>20217.078613767062</v>
          </cell>
          <cell r="X102">
            <v>0</v>
          </cell>
          <cell r="AJ102">
            <v>1756.7199999999998</v>
          </cell>
          <cell r="AK102">
            <v>2155.36</v>
          </cell>
        </row>
        <row r="103">
          <cell r="H103" t="str">
            <v>Caporal</v>
          </cell>
          <cell r="Q103" t="str">
            <v>C1</v>
          </cell>
          <cell r="U103">
            <v>10516.827999999998</v>
          </cell>
          <cell r="V103">
            <v>5737.06</v>
          </cell>
          <cell r="W103">
            <v>17335.315649022941</v>
          </cell>
          <cell r="X103">
            <v>0</v>
          </cell>
          <cell r="Y103">
            <v>2555</v>
          </cell>
          <cell r="AJ103">
            <v>3169.12</v>
          </cell>
          <cell r="AK103">
            <v>2155.36</v>
          </cell>
        </row>
        <row r="104">
          <cell r="H104" t="str">
            <v>Caporal</v>
          </cell>
          <cell r="Q104" t="str">
            <v>C1</v>
          </cell>
          <cell r="U104">
            <v>10516.827999999998</v>
          </cell>
          <cell r="V104">
            <v>5737.06</v>
          </cell>
          <cell r="W104">
            <v>17335.315649022941</v>
          </cell>
          <cell r="X104">
            <v>0</v>
          </cell>
          <cell r="Y104">
            <v>2555</v>
          </cell>
          <cell r="AJ104">
            <v>1690.8799999999999</v>
          </cell>
          <cell r="AK104">
            <v>2155.36</v>
          </cell>
        </row>
        <row r="105">
          <cell r="H105" t="str">
            <v>Caporal</v>
          </cell>
          <cell r="Q105" t="str">
            <v>C1</v>
          </cell>
        </row>
        <row r="106">
          <cell r="H106" t="str">
            <v>Caporal</v>
          </cell>
          <cell r="Q106" t="str">
            <v>C1</v>
          </cell>
          <cell r="U106">
            <v>10516.827999999998</v>
          </cell>
          <cell r="V106">
            <v>5737.06</v>
          </cell>
          <cell r="W106">
            <v>17335.315649022941</v>
          </cell>
          <cell r="X106">
            <v>0</v>
          </cell>
          <cell r="Y106">
            <v>2555</v>
          </cell>
          <cell r="AJ106">
            <v>2650.2</v>
          </cell>
          <cell r="AK106">
            <v>2155.36</v>
          </cell>
        </row>
        <row r="107">
          <cell r="H107" t="str">
            <v>Caporal</v>
          </cell>
          <cell r="Q107" t="str">
            <v>C1</v>
          </cell>
          <cell r="U107">
            <v>10516.827999999998</v>
          </cell>
          <cell r="V107">
            <v>5737.06</v>
          </cell>
          <cell r="W107">
            <v>17335.315649022941</v>
          </cell>
          <cell r="X107">
            <v>0</v>
          </cell>
          <cell r="Y107">
            <v>2555</v>
          </cell>
          <cell r="AJ107">
            <v>1131.48</v>
          </cell>
          <cell r="AK107">
            <v>2155.36</v>
          </cell>
        </row>
        <row r="108">
          <cell r="H108" t="str">
            <v>Caporal</v>
          </cell>
          <cell r="Q108" t="str">
            <v>C1</v>
          </cell>
          <cell r="U108">
            <v>5258.4139999999989</v>
          </cell>
          <cell r="V108">
            <v>2868.53</v>
          </cell>
          <cell r="W108">
            <v>8667.6578245114706</v>
          </cell>
          <cell r="X108">
            <v>0</v>
          </cell>
          <cell r="Y108">
            <v>2555</v>
          </cell>
          <cell r="AJ108">
            <v>0</v>
          </cell>
          <cell r="AK108">
            <v>1077.68</v>
          </cell>
          <cell r="AL108">
            <v>0</v>
          </cell>
        </row>
        <row r="109">
          <cell r="H109" t="str">
            <v>Caporal</v>
          </cell>
          <cell r="Q109" t="str">
            <v>C1</v>
          </cell>
        </row>
        <row r="110">
          <cell r="H110" t="str">
            <v>Caporal</v>
          </cell>
          <cell r="Q110" t="str">
            <v>C1</v>
          </cell>
          <cell r="U110">
            <v>10516.827999999998</v>
          </cell>
          <cell r="V110">
            <v>5737.06</v>
          </cell>
          <cell r="W110">
            <v>17335.315649022941</v>
          </cell>
          <cell r="X110">
            <v>0</v>
          </cell>
          <cell r="Y110">
            <v>2555</v>
          </cell>
          <cell r="AJ110">
            <v>1503.6</v>
          </cell>
          <cell r="AK110">
            <v>2155.36</v>
          </cell>
        </row>
        <row r="111">
          <cell r="H111" t="str">
            <v>Caporal</v>
          </cell>
          <cell r="Q111" t="str">
            <v>C1</v>
          </cell>
          <cell r="U111">
            <v>10516.827999999998</v>
          </cell>
          <cell r="V111">
            <v>5737.06</v>
          </cell>
          <cell r="W111">
            <v>17335.315649022941</v>
          </cell>
          <cell r="X111">
            <v>0</v>
          </cell>
          <cell r="Y111">
            <v>2555</v>
          </cell>
          <cell r="AJ111">
            <v>1477.02</v>
          </cell>
          <cell r="AK111">
            <v>2155.36</v>
          </cell>
        </row>
        <row r="112">
          <cell r="H112" t="str">
            <v>Caporal</v>
          </cell>
          <cell r="Q112" t="str">
            <v>C1</v>
          </cell>
          <cell r="U112">
            <v>10516.827999999998</v>
          </cell>
          <cell r="V112">
            <v>5737.06</v>
          </cell>
          <cell r="W112">
            <v>17335.315649022941</v>
          </cell>
          <cell r="X112">
            <v>0</v>
          </cell>
          <cell r="Y112">
            <v>2555</v>
          </cell>
          <cell r="AJ112">
            <v>1250.48</v>
          </cell>
          <cell r="AK112">
            <v>2155.36</v>
          </cell>
        </row>
        <row r="113">
          <cell r="H113" t="str">
            <v>Agent</v>
          </cell>
          <cell r="Q113" t="str">
            <v>C1</v>
          </cell>
          <cell r="U113">
            <v>10516.827999999998</v>
          </cell>
          <cell r="V113">
            <v>5085.22</v>
          </cell>
          <cell r="W113">
            <v>13554.170560513685</v>
          </cell>
          <cell r="X113">
            <v>0</v>
          </cell>
          <cell r="Y113">
            <v>2555</v>
          </cell>
          <cell r="AJ113">
            <v>1717.4599999999998</v>
          </cell>
          <cell r="AK113">
            <v>2155.36</v>
          </cell>
        </row>
        <row r="114">
          <cell r="H114" t="str">
            <v>Agent</v>
          </cell>
          <cell r="Q114" t="str">
            <v>C1</v>
          </cell>
          <cell r="U114">
            <v>10516.827999999998</v>
          </cell>
          <cell r="V114">
            <v>5085.22</v>
          </cell>
          <cell r="W114">
            <v>13554.170560513685</v>
          </cell>
          <cell r="X114">
            <v>0</v>
          </cell>
          <cell r="AJ114">
            <v>3275.4399999999996</v>
          </cell>
          <cell r="AK114">
            <v>2155.36</v>
          </cell>
        </row>
        <row r="115">
          <cell r="H115" t="str">
            <v>Agent</v>
          </cell>
          <cell r="Q115" t="str">
            <v>C1</v>
          </cell>
          <cell r="U115">
            <v>10516.827999999998</v>
          </cell>
          <cell r="V115">
            <v>5085.22</v>
          </cell>
          <cell r="W115">
            <v>13554.170560513685</v>
          </cell>
          <cell r="X115">
            <v>0</v>
          </cell>
          <cell r="Y115">
            <v>2555</v>
          </cell>
          <cell r="AJ115">
            <v>1756.7199999999998</v>
          </cell>
          <cell r="AK115">
            <v>2155.36</v>
          </cell>
        </row>
        <row r="116">
          <cell r="H116" t="str">
            <v>Agent</v>
          </cell>
          <cell r="Q116" t="str">
            <v>C1</v>
          </cell>
          <cell r="U116">
            <v>10516.827999999998</v>
          </cell>
          <cell r="V116">
            <v>5085.22</v>
          </cell>
          <cell r="W116">
            <v>13554.170560513685</v>
          </cell>
          <cell r="X116">
            <v>0</v>
          </cell>
          <cell r="Y116">
            <v>2555</v>
          </cell>
          <cell r="AJ116">
            <v>1250.48</v>
          </cell>
          <cell r="AK116">
            <v>2155.36</v>
          </cell>
        </row>
        <row r="117">
          <cell r="H117" t="str">
            <v>Agent</v>
          </cell>
          <cell r="Q117" t="str">
            <v>C1</v>
          </cell>
          <cell r="U117">
            <v>10516.827999999998</v>
          </cell>
          <cell r="V117">
            <v>5085.22</v>
          </cell>
          <cell r="W117">
            <v>13554.170560513685</v>
          </cell>
          <cell r="X117">
            <v>0</v>
          </cell>
          <cell r="Y117">
            <v>2555</v>
          </cell>
          <cell r="AJ117">
            <v>3142.5399999999995</v>
          </cell>
          <cell r="AK117">
            <v>2155.36</v>
          </cell>
        </row>
        <row r="118">
          <cell r="H118" t="str">
            <v>Agent</v>
          </cell>
          <cell r="Q118" t="str">
            <v>C1</v>
          </cell>
          <cell r="U118">
            <v>10516.827999999998</v>
          </cell>
          <cell r="V118">
            <v>5085.22</v>
          </cell>
          <cell r="W118">
            <v>13554.170560513685</v>
          </cell>
          <cell r="X118">
            <v>0</v>
          </cell>
          <cell r="Y118">
            <v>2555</v>
          </cell>
          <cell r="AJ118">
            <v>2397.08</v>
          </cell>
          <cell r="AK118">
            <v>2155.36</v>
          </cell>
        </row>
        <row r="119">
          <cell r="H119" t="str">
            <v>Agent</v>
          </cell>
          <cell r="Q119" t="str">
            <v>C1</v>
          </cell>
          <cell r="U119">
            <v>10516.827999999998</v>
          </cell>
          <cell r="V119">
            <v>5085.22</v>
          </cell>
          <cell r="W119">
            <v>13554.170560513685</v>
          </cell>
          <cell r="X119">
            <v>0</v>
          </cell>
          <cell r="Y119">
            <v>2555</v>
          </cell>
          <cell r="AJ119">
            <v>1131.48</v>
          </cell>
          <cell r="AK119">
            <v>2155.36</v>
          </cell>
        </row>
        <row r="120">
          <cell r="H120" t="str">
            <v>Agent</v>
          </cell>
          <cell r="Q120" t="str">
            <v>C1</v>
          </cell>
          <cell r="U120">
            <v>10516.827999999998</v>
          </cell>
          <cell r="V120">
            <v>5085.22</v>
          </cell>
          <cell r="W120">
            <v>13554.170560513685</v>
          </cell>
          <cell r="X120">
            <v>0</v>
          </cell>
          <cell r="Y120">
            <v>2555</v>
          </cell>
          <cell r="AJ120">
            <v>1823.7799999999997</v>
          </cell>
          <cell r="AK120">
            <v>2155.36</v>
          </cell>
        </row>
        <row r="121">
          <cell r="H121" t="str">
            <v>Agent</v>
          </cell>
          <cell r="Q121" t="str">
            <v>C1</v>
          </cell>
          <cell r="U121">
            <v>10516.827999999998</v>
          </cell>
          <cell r="V121">
            <v>5085.22</v>
          </cell>
          <cell r="W121">
            <v>13554.170560513685</v>
          </cell>
          <cell r="X121">
            <v>0</v>
          </cell>
          <cell r="Y121">
            <v>2555</v>
          </cell>
          <cell r="AJ121">
            <v>3275.4399999999996</v>
          </cell>
          <cell r="AK121">
            <v>2155.36</v>
          </cell>
        </row>
        <row r="122">
          <cell r="H122" t="str">
            <v>Agent</v>
          </cell>
          <cell r="Q122" t="str">
            <v>C1</v>
          </cell>
          <cell r="U122">
            <v>10516.827999999998</v>
          </cell>
          <cell r="V122">
            <v>5085.22</v>
          </cell>
          <cell r="W122">
            <v>13554.170560513685</v>
          </cell>
          <cell r="X122">
            <v>0</v>
          </cell>
          <cell r="Y122">
            <v>2555</v>
          </cell>
          <cell r="AJ122">
            <v>3007.2</v>
          </cell>
          <cell r="AK122">
            <v>2155.36</v>
          </cell>
        </row>
        <row r="123">
          <cell r="H123" t="str">
            <v>Agent</v>
          </cell>
          <cell r="Q123" t="str">
            <v>C1</v>
          </cell>
          <cell r="U123">
            <v>10516.827999999998</v>
          </cell>
          <cell r="V123">
            <v>5085.22</v>
          </cell>
          <cell r="W123">
            <v>13554.170560513685</v>
          </cell>
          <cell r="X123">
            <v>0</v>
          </cell>
          <cell r="Y123">
            <v>2555</v>
          </cell>
          <cell r="AJ123">
            <v>1131.48</v>
          </cell>
          <cell r="AK123">
            <v>2155.36</v>
          </cell>
        </row>
        <row r="124">
          <cell r="H124" t="str">
            <v>Agent</v>
          </cell>
          <cell r="Q124" t="str">
            <v>C1</v>
          </cell>
          <cell r="U124">
            <v>10516.827999999998</v>
          </cell>
          <cell r="V124">
            <v>5085.22</v>
          </cell>
          <cell r="W124">
            <v>13554.170560513685</v>
          </cell>
          <cell r="X124">
            <v>0</v>
          </cell>
          <cell r="AJ124">
            <v>2516.08</v>
          </cell>
          <cell r="AK124">
            <v>2155.36</v>
          </cell>
        </row>
        <row r="125">
          <cell r="H125" t="str">
            <v>Agent</v>
          </cell>
          <cell r="Q125" t="str">
            <v>C1</v>
          </cell>
          <cell r="U125">
            <v>10516.827999999998</v>
          </cell>
          <cell r="V125">
            <v>5085.22</v>
          </cell>
          <cell r="W125">
            <v>13554.170560513685</v>
          </cell>
          <cell r="X125">
            <v>0</v>
          </cell>
          <cell r="Y125">
            <v>2555</v>
          </cell>
          <cell r="AJ125">
            <v>1237.8</v>
          </cell>
          <cell r="AK125">
            <v>2155.36</v>
          </cell>
        </row>
        <row r="126">
          <cell r="H126" t="str">
            <v>Agent</v>
          </cell>
          <cell r="Q126" t="str">
            <v>C1</v>
          </cell>
          <cell r="U126">
            <v>10516.827999999998</v>
          </cell>
          <cell r="V126">
            <v>5085.22</v>
          </cell>
          <cell r="W126">
            <v>13554.170560513685</v>
          </cell>
          <cell r="X126">
            <v>0</v>
          </cell>
          <cell r="Y126">
            <v>2555</v>
          </cell>
          <cell r="AJ126">
            <v>3528.5599999999995</v>
          </cell>
          <cell r="AK126">
            <v>2155.36</v>
          </cell>
        </row>
        <row r="127">
          <cell r="H127" t="str">
            <v>Agent</v>
          </cell>
          <cell r="Q127" t="str">
            <v>C1</v>
          </cell>
          <cell r="U127">
            <v>10516.827999999998</v>
          </cell>
          <cell r="V127">
            <v>5085.22</v>
          </cell>
          <cell r="W127">
            <v>13554.170560513685</v>
          </cell>
          <cell r="X127">
            <v>0</v>
          </cell>
          <cell r="Y127">
            <v>2555</v>
          </cell>
          <cell r="AJ127">
            <v>2783.1</v>
          </cell>
          <cell r="AK127">
            <v>2155.36</v>
          </cell>
        </row>
        <row r="128">
          <cell r="H128" t="str">
            <v>Agent</v>
          </cell>
          <cell r="Q128" t="str">
            <v>C1</v>
          </cell>
          <cell r="U128">
            <v>10516.827999999998</v>
          </cell>
          <cell r="V128">
            <v>5085.22</v>
          </cell>
          <cell r="W128">
            <v>13554.170560513685</v>
          </cell>
          <cell r="X128">
            <v>0</v>
          </cell>
          <cell r="Y128">
            <v>2555</v>
          </cell>
          <cell r="AJ128">
            <v>3275.4399999999996</v>
          </cell>
          <cell r="AK128">
            <v>2155.36</v>
          </cell>
        </row>
        <row r="129">
          <cell r="H129" t="str">
            <v>Agent segona activitat</v>
          </cell>
          <cell r="Q129" t="str">
            <v>C1</v>
          </cell>
          <cell r="U129">
            <v>10516.827999999998</v>
          </cell>
          <cell r="V129">
            <v>5085.22</v>
          </cell>
          <cell r="W129">
            <v>13554.170560513685</v>
          </cell>
          <cell r="X129">
            <v>0</v>
          </cell>
          <cell r="AJ129">
            <v>3275.4399999999996</v>
          </cell>
          <cell r="AK129">
            <v>2155.36</v>
          </cell>
        </row>
        <row r="130">
          <cell r="H130" t="str">
            <v>Agent</v>
          </cell>
          <cell r="Q130" t="str">
            <v>C1</v>
          </cell>
          <cell r="U130">
            <v>10516.827999999998</v>
          </cell>
          <cell r="V130">
            <v>5085.22</v>
          </cell>
          <cell r="W130">
            <v>13554.170560513685</v>
          </cell>
          <cell r="X130">
            <v>0</v>
          </cell>
          <cell r="Y130">
            <v>2555</v>
          </cell>
          <cell r="AJ130">
            <v>744.24</v>
          </cell>
          <cell r="AK130">
            <v>2155.36</v>
          </cell>
        </row>
        <row r="131">
          <cell r="H131" t="str">
            <v>Agent</v>
          </cell>
          <cell r="Q131" t="str">
            <v>C1</v>
          </cell>
          <cell r="U131">
            <v>10516.827999999998</v>
          </cell>
          <cell r="V131">
            <v>5085.22</v>
          </cell>
          <cell r="W131">
            <v>13554.170560513685</v>
          </cell>
          <cell r="X131">
            <v>0</v>
          </cell>
          <cell r="Y131">
            <v>2555</v>
          </cell>
          <cell r="AJ131">
            <v>0</v>
          </cell>
          <cell r="AK131">
            <v>2155.36</v>
          </cell>
        </row>
        <row r="132">
          <cell r="H132" t="str">
            <v>Agent</v>
          </cell>
          <cell r="Q132" t="str">
            <v>C1</v>
          </cell>
          <cell r="U132">
            <v>10516.827999999998</v>
          </cell>
          <cell r="V132">
            <v>5085.22</v>
          </cell>
          <cell r="W132">
            <v>13554.170560513685</v>
          </cell>
          <cell r="X132">
            <v>0</v>
          </cell>
          <cell r="Y132">
            <v>2555</v>
          </cell>
          <cell r="AJ132">
            <v>2516.08</v>
          </cell>
          <cell r="AK132">
            <v>2155.36</v>
          </cell>
        </row>
        <row r="133">
          <cell r="H133" t="str">
            <v>Agent</v>
          </cell>
          <cell r="Q133" t="str">
            <v>C1</v>
          </cell>
          <cell r="U133">
            <v>10516.827999999998</v>
          </cell>
          <cell r="V133">
            <v>5085.22</v>
          </cell>
          <cell r="W133">
            <v>13554.170560513685</v>
          </cell>
          <cell r="X133">
            <v>0</v>
          </cell>
          <cell r="Y133">
            <v>2555</v>
          </cell>
          <cell r="AJ133">
            <v>2516.08</v>
          </cell>
          <cell r="AK133">
            <v>2155.36</v>
          </cell>
        </row>
        <row r="134">
          <cell r="H134" t="str">
            <v>Agent</v>
          </cell>
          <cell r="Q134" t="str">
            <v>C1</v>
          </cell>
          <cell r="U134">
            <v>10516.827999999998</v>
          </cell>
          <cell r="V134">
            <v>5085.22</v>
          </cell>
          <cell r="W134">
            <v>13554.170560513685</v>
          </cell>
          <cell r="X134">
            <v>0</v>
          </cell>
          <cell r="Y134">
            <v>2555</v>
          </cell>
          <cell r="AJ134">
            <v>2369.2800000000002</v>
          </cell>
          <cell r="AK134">
            <v>2155.36</v>
          </cell>
        </row>
        <row r="135">
          <cell r="H135" t="str">
            <v>Agent</v>
          </cell>
          <cell r="Q135" t="str">
            <v>C1</v>
          </cell>
          <cell r="U135">
            <v>10516.827999999998</v>
          </cell>
          <cell r="V135">
            <v>5085.22</v>
          </cell>
          <cell r="W135">
            <v>13554.170560513685</v>
          </cell>
          <cell r="X135">
            <v>0</v>
          </cell>
          <cell r="Y135">
            <v>2555</v>
          </cell>
          <cell r="AJ135">
            <v>2489.5</v>
          </cell>
          <cell r="AK135">
            <v>2155.36</v>
          </cell>
        </row>
        <row r="136">
          <cell r="H136" t="str">
            <v>Agent</v>
          </cell>
          <cell r="Q136" t="str">
            <v>C1</v>
          </cell>
          <cell r="U136">
            <v>10516.827999999998</v>
          </cell>
          <cell r="V136">
            <v>5085.22</v>
          </cell>
          <cell r="W136">
            <v>13554.170560513685</v>
          </cell>
          <cell r="X136">
            <v>0</v>
          </cell>
          <cell r="Y136">
            <v>2555</v>
          </cell>
          <cell r="AJ136">
            <v>1464.34</v>
          </cell>
          <cell r="AK136">
            <v>2155.36</v>
          </cell>
        </row>
        <row r="137">
          <cell r="H137" t="str">
            <v>Agent</v>
          </cell>
          <cell r="Q137" t="str">
            <v>C1</v>
          </cell>
          <cell r="U137">
            <v>10516.827999999998</v>
          </cell>
          <cell r="V137">
            <v>5085.22</v>
          </cell>
          <cell r="W137">
            <v>13554.170560513685</v>
          </cell>
          <cell r="X137">
            <v>0</v>
          </cell>
          <cell r="Y137">
            <v>2555</v>
          </cell>
          <cell r="AJ137">
            <v>1250.48</v>
          </cell>
          <cell r="AK137">
            <v>2155.36</v>
          </cell>
        </row>
        <row r="138">
          <cell r="H138" t="str">
            <v>Agent</v>
          </cell>
          <cell r="Q138" t="str">
            <v>C1</v>
          </cell>
          <cell r="U138">
            <v>10516.827999999998</v>
          </cell>
          <cell r="V138">
            <v>5085.22</v>
          </cell>
          <cell r="W138">
            <v>13554.170560513685</v>
          </cell>
          <cell r="X138">
            <v>0</v>
          </cell>
          <cell r="Y138">
            <v>2555</v>
          </cell>
          <cell r="AJ138">
            <v>984.67999999999984</v>
          </cell>
          <cell r="AK138">
            <v>2155.36</v>
          </cell>
        </row>
        <row r="139">
          <cell r="H139" t="str">
            <v>Agent</v>
          </cell>
          <cell r="Q139" t="str">
            <v>C1</v>
          </cell>
          <cell r="U139">
            <v>10516.827999999998</v>
          </cell>
          <cell r="V139">
            <v>5085.22</v>
          </cell>
          <cell r="W139">
            <v>13554.170560513685</v>
          </cell>
          <cell r="X139">
            <v>0</v>
          </cell>
          <cell r="Y139">
            <v>2555</v>
          </cell>
          <cell r="AJ139">
            <v>984.67999999999984</v>
          </cell>
          <cell r="AK139">
            <v>2155.36</v>
          </cell>
        </row>
        <row r="140">
          <cell r="H140" t="str">
            <v>Agent</v>
          </cell>
          <cell r="Q140" t="str">
            <v>C1</v>
          </cell>
          <cell r="U140">
            <v>10516.827999999998</v>
          </cell>
          <cell r="V140">
            <v>5085.22</v>
          </cell>
          <cell r="W140">
            <v>13554.170560513685</v>
          </cell>
          <cell r="X140">
            <v>0</v>
          </cell>
          <cell r="Y140">
            <v>2555</v>
          </cell>
          <cell r="AJ140">
            <v>3395.6599999999994</v>
          </cell>
          <cell r="AK140">
            <v>2155.36</v>
          </cell>
        </row>
        <row r="141">
          <cell r="H141" t="str">
            <v>Agent</v>
          </cell>
          <cell r="Q141" t="str">
            <v>C1</v>
          </cell>
          <cell r="U141">
            <v>10516.827999999998</v>
          </cell>
          <cell r="V141">
            <v>5085.22</v>
          </cell>
          <cell r="W141">
            <v>13554.170560513685</v>
          </cell>
          <cell r="X141">
            <v>0</v>
          </cell>
          <cell r="Y141">
            <v>2555</v>
          </cell>
          <cell r="AJ141">
            <v>878.3599999999999</v>
          </cell>
          <cell r="AK141">
            <v>2155.36</v>
          </cell>
        </row>
        <row r="142">
          <cell r="H142" t="str">
            <v>Agent</v>
          </cell>
          <cell r="Q142" t="str">
            <v>C1</v>
          </cell>
          <cell r="U142">
            <v>10516.827999999998</v>
          </cell>
          <cell r="V142">
            <v>5085.22</v>
          </cell>
          <cell r="W142">
            <v>13554.170560513685</v>
          </cell>
          <cell r="X142">
            <v>0</v>
          </cell>
          <cell r="Y142">
            <v>2555</v>
          </cell>
          <cell r="AJ142">
            <v>1637.7199999999998</v>
          </cell>
          <cell r="AK142">
            <v>2155.36</v>
          </cell>
        </row>
        <row r="143">
          <cell r="H143" t="str">
            <v>Agent</v>
          </cell>
          <cell r="Q143" t="str">
            <v>C1</v>
          </cell>
          <cell r="U143">
            <v>10516.827999999998</v>
          </cell>
          <cell r="V143">
            <v>5085.22</v>
          </cell>
          <cell r="W143">
            <v>13554.170560513685</v>
          </cell>
          <cell r="X143">
            <v>0</v>
          </cell>
          <cell r="Y143">
            <v>2555</v>
          </cell>
          <cell r="AJ143">
            <v>372.12</v>
          </cell>
          <cell r="AK143">
            <v>2155.36</v>
          </cell>
        </row>
        <row r="144">
          <cell r="H144" t="str">
            <v>Agent</v>
          </cell>
          <cell r="Q144" t="str">
            <v>C1</v>
          </cell>
          <cell r="U144">
            <v>10516.827999999998</v>
          </cell>
          <cell r="V144">
            <v>5085.22</v>
          </cell>
          <cell r="W144">
            <v>13554.170560513685</v>
          </cell>
          <cell r="X144">
            <v>0</v>
          </cell>
          <cell r="Y144">
            <v>2555</v>
          </cell>
          <cell r="AJ144">
            <v>1503.6</v>
          </cell>
          <cell r="AK144">
            <v>2155.36</v>
          </cell>
        </row>
        <row r="145">
          <cell r="H145" t="str">
            <v>Agent</v>
          </cell>
          <cell r="Q145" t="str">
            <v>C1</v>
          </cell>
          <cell r="U145">
            <v>10516.827999999998</v>
          </cell>
          <cell r="V145">
            <v>5085.22</v>
          </cell>
          <cell r="W145">
            <v>13554.170560513685</v>
          </cell>
          <cell r="X145">
            <v>0</v>
          </cell>
          <cell r="Y145">
            <v>2555</v>
          </cell>
          <cell r="AJ145">
            <v>1037.8399999999999</v>
          </cell>
          <cell r="AK145">
            <v>2155.36</v>
          </cell>
        </row>
        <row r="146">
          <cell r="H146" t="str">
            <v>Agent</v>
          </cell>
          <cell r="Q146" t="str">
            <v>C1</v>
          </cell>
          <cell r="U146">
            <v>10516.827999999998</v>
          </cell>
          <cell r="V146">
            <v>5085.22</v>
          </cell>
          <cell r="W146">
            <v>13554.170560513685</v>
          </cell>
          <cell r="X146">
            <v>0</v>
          </cell>
          <cell r="Y146">
            <v>2555</v>
          </cell>
          <cell r="AJ146">
            <v>997.36</v>
          </cell>
          <cell r="AK146">
            <v>2155.36</v>
          </cell>
        </row>
        <row r="147">
          <cell r="H147" t="str">
            <v>Agent</v>
          </cell>
          <cell r="Q147" t="str">
            <v>C1</v>
          </cell>
          <cell r="U147">
            <v>10516.827999999998</v>
          </cell>
          <cell r="V147">
            <v>5085.22</v>
          </cell>
          <cell r="W147">
            <v>13554.170560513685</v>
          </cell>
          <cell r="X147">
            <v>0</v>
          </cell>
          <cell r="Y147">
            <v>2555</v>
          </cell>
          <cell r="AJ147">
            <v>1131.48</v>
          </cell>
          <cell r="AK147">
            <v>2155.36</v>
          </cell>
        </row>
        <row r="148">
          <cell r="H148" t="str">
            <v>Agent</v>
          </cell>
          <cell r="Q148" t="str">
            <v>C1</v>
          </cell>
          <cell r="U148">
            <v>10516.827999999998</v>
          </cell>
          <cell r="V148">
            <v>5085.22</v>
          </cell>
          <cell r="W148">
            <v>13554.170560513685</v>
          </cell>
          <cell r="X148">
            <v>0</v>
          </cell>
          <cell r="Y148">
            <v>2555</v>
          </cell>
          <cell r="AJ148">
            <v>1450.44</v>
          </cell>
          <cell r="AK148">
            <v>2155.36</v>
          </cell>
        </row>
        <row r="149">
          <cell r="H149" t="str">
            <v>Agent</v>
          </cell>
          <cell r="Q149" t="str">
            <v>C1</v>
          </cell>
          <cell r="U149">
            <v>10516.827999999998</v>
          </cell>
          <cell r="V149">
            <v>5085.22</v>
          </cell>
          <cell r="W149">
            <v>13554.170560513685</v>
          </cell>
          <cell r="X149">
            <v>0</v>
          </cell>
          <cell r="Y149">
            <v>2555</v>
          </cell>
          <cell r="AJ149">
            <v>2262.96</v>
          </cell>
          <cell r="AK149">
            <v>2155.36</v>
          </cell>
        </row>
        <row r="150">
          <cell r="H150" t="str">
            <v>Agent</v>
          </cell>
          <cell r="Q150" t="str">
            <v>C1</v>
          </cell>
          <cell r="U150">
            <v>10516.827999999998</v>
          </cell>
          <cell r="V150">
            <v>5085.22</v>
          </cell>
          <cell r="W150">
            <v>13554.170560513685</v>
          </cell>
          <cell r="X150">
            <v>0</v>
          </cell>
          <cell r="Y150">
            <v>2555</v>
          </cell>
          <cell r="AJ150">
            <v>2143.96</v>
          </cell>
          <cell r="AK150">
            <v>2155.36</v>
          </cell>
        </row>
        <row r="151">
          <cell r="H151" t="str">
            <v>Agent</v>
          </cell>
          <cell r="Q151" t="str">
            <v>C1</v>
          </cell>
          <cell r="U151">
            <v>10516.827999999998</v>
          </cell>
          <cell r="V151">
            <v>5085.22</v>
          </cell>
          <cell r="W151">
            <v>13554.170560513685</v>
          </cell>
          <cell r="X151">
            <v>0</v>
          </cell>
          <cell r="Y151">
            <v>2555</v>
          </cell>
          <cell r="AJ151">
            <v>2397.08</v>
          </cell>
          <cell r="AK151">
            <v>2155.36</v>
          </cell>
        </row>
        <row r="152">
          <cell r="H152" t="str">
            <v>Agent</v>
          </cell>
          <cell r="Q152" t="str">
            <v>C1</v>
          </cell>
          <cell r="U152">
            <v>10516.827999999998</v>
          </cell>
          <cell r="V152">
            <v>5085.22</v>
          </cell>
          <cell r="W152">
            <v>13554.170560513685</v>
          </cell>
          <cell r="X152">
            <v>0</v>
          </cell>
          <cell r="Y152">
            <v>2555</v>
          </cell>
          <cell r="AJ152">
            <v>2489.5</v>
          </cell>
          <cell r="AK152">
            <v>2155.36</v>
          </cell>
        </row>
        <row r="153">
          <cell r="H153" t="str">
            <v>Agent</v>
          </cell>
          <cell r="Q153" t="str">
            <v>C1</v>
          </cell>
          <cell r="U153">
            <v>10516.827999999998</v>
          </cell>
          <cell r="V153">
            <v>5085.22</v>
          </cell>
          <cell r="W153">
            <v>13554.170560513685</v>
          </cell>
          <cell r="X153">
            <v>0</v>
          </cell>
          <cell r="Y153">
            <v>2555</v>
          </cell>
          <cell r="AJ153">
            <v>1250.48</v>
          </cell>
          <cell r="AK153">
            <v>2155.36</v>
          </cell>
        </row>
        <row r="154">
          <cell r="H154" t="str">
            <v>Agent</v>
          </cell>
          <cell r="Q154" t="str">
            <v>C1</v>
          </cell>
          <cell r="U154">
            <v>10516.827999999998</v>
          </cell>
          <cell r="V154">
            <v>5085.22</v>
          </cell>
          <cell r="W154">
            <v>13554.170560513685</v>
          </cell>
          <cell r="X154">
            <v>0</v>
          </cell>
          <cell r="Y154">
            <v>2555</v>
          </cell>
          <cell r="AJ154">
            <v>1450.44</v>
          </cell>
          <cell r="AK154">
            <v>2155.36</v>
          </cell>
        </row>
        <row r="155">
          <cell r="H155" t="str">
            <v>Agent</v>
          </cell>
          <cell r="Q155" t="str">
            <v>C1</v>
          </cell>
          <cell r="U155">
            <v>10516.827999999998</v>
          </cell>
          <cell r="V155">
            <v>5085.22</v>
          </cell>
          <cell r="W155">
            <v>13554.170560513685</v>
          </cell>
          <cell r="X155">
            <v>0</v>
          </cell>
          <cell r="Y155">
            <v>2555</v>
          </cell>
          <cell r="AJ155">
            <v>2488.2800000000002</v>
          </cell>
          <cell r="AK155">
            <v>2155.36</v>
          </cell>
        </row>
        <row r="156">
          <cell r="H156" t="str">
            <v>Agent</v>
          </cell>
          <cell r="Q156" t="str">
            <v>C1</v>
          </cell>
          <cell r="U156">
            <v>10516.827999999998</v>
          </cell>
          <cell r="V156">
            <v>5085.22</v>
          </cell>
          <cell r="W156">
            <v>13554.170560513685</v>
          </cell>
          <cell r="X156">
            <v>0</v>
          </cell>
          <cell r="Y156">
            <v>2555</v>
          </cell>
          <cell r="AJ156">
            <v>3528.5599999999995</v>
          </cell>
          <cell r="AK156">
            <v>2155.36</v>
          </cell>
        </row>
        <row r="157">
          <cell r="H157" t="str">
            <v>Agent</v>
          </cell>
          <cell r="Q157" t="str">
            <v>C1</v>
          </cell>
          <cell r="U157">
            <v>10516.827999999998</v>
          </cell>
          <cell r="V157">
            <v>5085.22</v>
          </cell>
          <cell r="W157">
            <v>13554.170560513685</v>
          </cell>
          <cell r="X157">
            <v>0</v>
          </cell>
          <cell r="Y157">
            <v>2555</v>
          </cell>
          <cell r="AJ157">
            <v>1037.8399999999999</v>
          </cell>
          <cell r="AK157">
            <v>2155.36</v>
          </cell>
        </row>
        <row r="158">
          <cell r="H158" t="str">
            <v>Agent</v>
          </cell>
          <cell r="Q158" t="str">
            <v>C1</v>
          </cell>
          <cell r="U158">
            <v>10516.827999999998</v>
          </cell>
          <cell r="V158">
            <v>5085.22</v>
          </cell>
          <cell r="W158">
            <v>13554.170560513685</v>
          </cell>
          <cell r="X158">
            <v>0</v>
          </cell>
          <cell r="Y158">
            <v>2555</v>
          </cell>
          <cell r="AJ158">
            <v>2397.08</v>
          </cell>
          <cell r="AK158">
            <v>2155.36</v>
          </cell>
        </row>
        <row r="159">
          <cell r="H159" t="str">
            <v>Agent</v>
          </cell>
          <cell r="Q159" t="str">
            <v>C1</v>
          </cell>
          <cell r="U159">
            <v>10516.827999999998</v>
          </cell>
          <cell r="V159">
            <v>5085.22</v>
          </cell>
          <cell r="W159">
            <v>13554.170560513685</v>
          </cell>
          <cell r="X159">
            <v>0</v>
          </cell>
          <cell r="Y159">
            <v>2555</v>
          </cell>
          <cell r="AJ159">
            <v>3275.4399999999996</v>
          </cell>
          <cell r="AK159">
            <v>2155.36</v>
          </cell>
        </row>
        <row r="160">
          <cell r="H160" t="str">
            <v>Agent</v>
          </cell>
          <cell r="Q160" t="str">
            <v>C1</v>
          </cell>
          <cell r="U160">
            <v>10516.827999999998</v>
          </cell>
          <cell r="V160">
            <v>5085.22</v>
          </cell>
          <cell r="W160">
            <v>13554.170560513685</v>
          </cell>
          <cell r="X160">
            <v>0</v>
          </cell>
          <cell r="Y160">
            <v>2555</v>
          </cell>
          <cell r="AJ160">
            <v>3248.8599999999997</v>
          </cell>
          <cell r="AK160">
            <v>2155.36</v>
          </cell>
        </row>
        <row r="161">
          <cell r="H161" t="str">
            <v>Agent</v>
          </cell>
          <cell r="Q161" t="str">
            <v>C1</v>
          </cell>
          <cell r="U161">
            <v>10516.827999999998</v>
          </cell>
          <cell r="V161">
            <v>5085.22</v>
          </cell>
          <cell r="W161">
            <v>13554.170560513685</v>
          </cell>
          <cell r="X161">
            <v>0</v>
          </cell>
          <cell r="Y161">
            <v>2555</v>
          </cell>
          <cell r="AJ161">
            <v>2397.08</v>
          </cell>
          <cell r="AK161">
            <v>2155.36</v>
          </cell>
        </row>
        <row r="162">
          <cell r="H162" t="str">
            <v>Operador/a de sala</v>
          </cell>
          <cell r="Q162" t="str">
            <v>C1</v>
          </cell>
          <cell r="U162">
            <v>10516.827999999998</v>
          </cell>
          <cell r="V162">
            <v>5737.06</v>
          </cell>
          <cell r="W162">
            <v>9660.8371912670063</v>
          </cell>
          <cell r="X162">
            <v>0</v>
          </cell>
          <cell r="AJ162">
            <v>2461.6999999999998</v>
          </cell>
          <cell r="AK162">
            <v>2155.36</v>
          </cell>
        </row>
        <row r="163">
          <cell r="H163" t="str">
            <v>Operador/a de sala</v>
          </cell>
          <cell r="Q163" t="str">
            <v>C1</v>
          </cell>
          <cell r="U163">
            <v>10516.827999999998</v>
          </cell>
          <cell r="V163">
            <v>5737.06</v>
          </cell>
          <cell r="W163">
            <v>9660.8371912670063</v>
          </cell>
          <cell r="X163">
            <v>0</v>
          </cell>
          <cell r="AJ163">
            <v>3989.44</v>
          </cell>
          <cell r="AK163">
            <v>2155.36</v>
          </cell>
        </row>
        <row r="164">
          <cell r="H164" t="str">
            <v>Agent segona activitat</v>
          </cell>
          <cell r="Q164" t="str">
            <v>C1</v>
          </cell>
          <cell r="U164">
            <v>10516.827999999998</v>
          </cell>
          <cell r="V164">
            <v>5085.22</v>
          </cell>
          <cell r="W164">
            <v>13554.170560513685</v>
          </cell>
          <cell r="X164">
            <v>0</v>
          </cell>
          <cell r="Y164">
            <v>2450</v>
          </cell>
          <cell r="AJ164">
            <v>3289.3399999999997</v>
          </cell>
          <cell r="AK164">
            <v>2155.36</v>
          </cell>
        </row>
        <row r="165">
          <cell r="H165" t="str">
            <v>Agent</v>
          </cell>
          <cell r="Q165" t="str">
            <v>C1</v>
          </cell>
          <cell r="U165">
            <v>10516.827999999998</v>
          </cell>
          <cell r="V165">
            <v>5085.22</v>
          </cell>
          <cell r="W165">
            <v>13554.170560513685</v>
          </cell>
          <cell r="X165">
            <v>0</v>
          </cell>
          <cell r="Y165">
            <v>2555</v>
          </cell>
          <cell r="AJ165">
            <v>0</v>
          </cell>
          <cell r="AK165">
            <v>2155.36</v>
          </cell>
        </row>
        <row r="166">
          <cell r="H166" t="str">
            <v>Agent segona activitat</v>
          </cell>
          <cell r="Q166" t="str">
            <v>C1</v>
          </cell>
        </row>
        <row r="167">
          <cell r="H167" t="str">
            <v>Caporal segona activitat</v>
          </cell>
          <cell r="Q167" t="str">
            <v>C1</v>
          </cell>
          <cell r="U167">
            <v>10516.827999999998</v>
          </cell>
          <cell r="V167">
            <v>5737.06</v>
          </cell>
          <cell r="W167">
            <v>17335.315649022941</v>
          </cell>
          <cell r="X167">
            <v>0</v>
          </cell>
          <cell r="AJ167">
            <v>3275.4399999999996</v>
          </cell>
          <cell r="AK167">
            <v>2155.36</v>
          </cell>
        </row>
        <row r="168">
          <cell r="H168" t="str">
            <v>Caporal segona activitat</v>
          </cell>
          <cell r="Q168" t="str">
            <v>C1</v>
          </cell>
        </row>
        <row r="169">
          <cell r="H169" t="str">
            <v>Sergent</v>
          </cell>
          <cell r="Q169" t="str">
            <v>C1</v>
          </cell>
          <cell r="U169">
            <v>10516.827999999998</v>
          </cell>
          <cell r="V169">
            <v>6878.7599999999993</v>
          </cell>
          <cell r="W169">
            <v>20217.078613767062</v>
          </cell>
          <cell r="X169">
            <v>0</v>
          </cell>
          <cell r="AJ169">
            <v>2650.2</v>
          </cell>
          <cell r="AK169">
            <v>2155.36</v>
          </cell>
        </row>
        <row r="170">
          <cell r="H170" t="str">
            <v>Caporal</v>
          </cell>
          <cell r="Q170" t="str">
            <v>C1</v>
          </cell>
          <cell r="U170">
            <v>10516.827999999998</v>
          </cell>
          <cell r="V170">
            <v>5737.06</v>
          </cell>
          <cell r="W170">
            <v>17335.315649022941</v>
          </cell>
          <cell r="X170">
            <v>0</v>
          </cell>
          <cell r="AJ170">
            <v>3528.5599999999995</v>
          </cell>
          <cell r="AK170">
            <v>2155.36</v>
          </cell>
        </row>
        <row r="171">
          <cell r="H171" t="str">
            <v>Agent cívic</v>
          </cell>
          <cell r="Q171" t="str">
            <v>C2</v>
          </cell>
          <cell r="U171">
            <v>8914.2199999999975</v>
          </cell>
          <cell r="V171">
            <v>4758.46</v>
          </cell>
          <cell r="W171">
            <v>7343.0202749516247</v>
          </cell>
          <cell r="X171">
            <v>0</v>
          </cell>
          <cell r="AJ171">
            <v>0</v>
          </cell>
          <cell r="AK171">
            <v>2155.36</v>
          </cell>
          <cell r="AL171">
            <v>460</v>
          </cell>
        </row>
        <row r="172">
          <cell r="H172" t="str">
            <v>Agent cívic</v>
          </cell>
          <cell r="Q172" t="str">
            <v>C2</v>
          </cell>
          <cell r="U172">
            <v>8914.2199999999975</v>
          </cell>
          <cell r="V172">
            <v>4758.46</v>
          </cell>
          <cell r="W172">
            <v>7343.0202749516247</v>
          </cell>
          <cell r="X172">
            <v>0</v>
          </cell>
          <cell r="AJ172">
            <v>0</v>
          </cell>
          <cell r="AK172">
            <v>2155.36</v>
          </cell>
          <cell r="AL172">
            <v>460</v>
          </cell>
        </row>
        <row r="173">
          <cell r="H173" t="str">
            <v>Caporal</v>
          </cell>
          <cell r="Q173" t="str">
            <v>C1</v>
          </cell>
          <cell r="U173">
            <v>10516.827999999998</v>
          </cell>
          <cell r="V173">
            <v>5737.06</v>
          </cell>
          <cell r="W173">
            <v>17335.315649022941</v>
          </cell>
          <cell r="X173">
            <v>0</v>
          </cell>
          <cell r="Y173">
            <v>2555</v>
          </cell>
          <cell r="AJ173">
            <v>2397.08</v>
          </cell>
          <cell r="AK173">
            <v>2155.36</v>
          </cell>
        </row>
        <row r="174">
          <cell r="H174" t="str">
            <v>Sergent</v>
          </cell>
          <cell r="Q174" t="str">
            <v>C1</v>
          </cell>
          <cell r="U174">
            <v>10516.827999999998</v>
          </cell>
          <cell r="V174">
            <v>6878.7599999999993</v>
          </cell>
          <cell r="W174">
            <v>20217.078613767062</v>
          </cell>
          <cell r="X174">
            <v>0</v>
          </cell>
          <cell r="AJ174">
            <v>3870.44</v>
          </cell>
          <cell r="AK174">
            <v>2155.36</v>
          </cell>
        </row>
        <row r="175">
          <cell r="H175" t="str">
            <v>Agent</v>
          </cell>
          <cell r="Q175" t="str">
            <v>C1</v>
          </cell>
          <cell r="U175">
            <v>10516.827999999998</v>
          </cell>
          <cell r="V175">
            <v>5085.22</v>
          </cell>
          <cell r="W175">
            <v>13554.170560513685</v>
          </cell>
          <cell r="X175">
            <v>0</v>
          </cell>
          <cell r="AJ175">
            <v>2397.08</v>
          </cell>
          <cell r="AK175">
            <v>2155.36</v>
          </cell>
        </row>
        <row r="176">
          <cell r="H176" t="str">
            <v>Cap Gabinet Tècnic-Administratiu</v>
          </cell>
          <cell r="Q176" t="str">
            <v>A1</v>
          </cell>
          <cell r="U176">
            <v>15615.628999999999</v>
          </cell>
          <cell r="V176">
            <v>12096.14</v>
          </cell>
          <cell r="W176">
            <v>17358.697022873937</v>
          </cell>
          <cell r="AJ176">
            <v>2807.2799999999997</v>
          </cell>
          <cell r="AK176">
            <v>2155.36</v>
          </cell>
          <cell r="AL176">
            <v>640</v>
          </cell>
        </row>
        <row r="177">
          <cell r="H177" t="str">
            <v>Secretari/ària</v>
          </cell>
          <cell r="Q177" t="str">
            <v>C1</v>
          </cell>
          <cell r="U177">
            <v>10516.827999999998</v>
          </cell>
          <cell r="V177">
            <v>5737.06</v>
          </cell>
          <cell r="W177">
            <v>8126.5830254234988</v>
          </cell>
          <cell r="AJ177">
            <v>2635.08</v>
          </cell>
          <cell r="AK177">
            <v>2155.36</v>
          </cell>
          <cell r="AL177">
            <v>520</v>
          </cell>
        </row>
        <row r="178">
          <cell r="H178" t="str">
            <v>Administratiu/va</v>
          </cell>
          <cell r="Q178" t="str">
            <v>C1</v>
          </cell>
          <cell r="U178">
            <v>10516.827999999998</v>
          </cell>
          <cell r="V178">
            <v>5737.06</v>
          </cell>
          <cell r="W178">
            <v>8126.5830254234988</v>
          </cell>
          <cell r="AJ178">
            <v>1131.48</v>
          </cell>
          <cell r="AK178">
            <v>2155.36</v>
          </cell>
          <cell r="AL178">
            <v>520</v>
          </cell>
        </row>
        <row r="179">
          <cell r="H179" t="str">
            <v>Auxiliar Administratiu/va</v>
          </cell>
          <cell r="Q179" t="str">
            <v>C2</v>
          </cell>
          <cell r="U179">
            <v>8914.2199999999975</v>
          </cell>
          <cell r="V179">
            <v>4758.46</v>
          </cell>
          <cell r="W179">
            <v>7343.0202749516247</v>
          </cell>
          <cell r="AJ179">
            <v>1518.7199999999998</v>
          </cell>
          <cell r="AK179">
            <v>2155.36</v>
          </cell>
          <cell r="AL179">
            <v>460</v>
          </cell>
        </row>
        <row r="180">
          <cell r="H180" t="str">
            <v>Auxiliar Administratiu/va</v>
          </cell>
          <cell r="Q180" t="str">
            <v>C2</v>
          </cell>
          <cell r="U180">
            <v>8914.2199999999975</v>
          </cell>
          <cell r="V180">
            <v>4758.46</v>
          </cell>
          <cell r="W180">
            <v>7343.0202749516247</v>
          </cell>
          <cell r="AJ180">
            <v>1265.5999999999999</v>
          </cell>
          <cell r="AK180">
            <v>2155.36</v>
          </cell>
          <cell r="AL180">
            <v>460</v>
          </cell>
        </row>
        <row r="181">
          <cell r="H181" t="str">
            <v>Tècnic/a de seguretat</v>
          </cell>
          <cell r="Q181" t="str">
            <v>A2</v>
          </cell>
          <cell r="U181">
            <v>13731.494499999999</v>
          </cell>
          <cell r="V181">
            <v>7408.9400000000005</v>
          </cell>
          <cell r="W181">
            <v>11829.318643858374</v>
          </cell>
          <cell r="X181">
            <v>0</v>
          </cell>
          <cell r="AJ181">
            <v>491.67999999999995</v>
          </cell>
          <cell r="AK181">
            <v>2155.36</v>
          </cell>
          <cell r="AL181">
            <v>580</v>
          </cell>
        </row>
        <row r="182">
          <cell r="H182" t="str">
            <v>Director/a de Serveis Serveis Territorials i Espai Públic</v>
          </cell>
          <cell r="Q182" t="str">
            <v>A1</v>
          </cell>
          <cell r="U182">
            <v>15615.628999999999</v>
          </cell>
          <cell r="W182">
            <v>42975.922016607248</v>
          </cell>
          <cell r="X182">
            <v>0</v>
          </cell>
          <cell r="AJ182">
            <v>5428.08</v>
          </cell>
          <cell r="AK182">
            <v>2155.36</v>
          </cell>
          <cell r="AL182">
            <v>640</v>
          </cell>
        </row>
        <row r="183">
          <cell r="H183" t="str">
            <v>Secretari/ària (DS Serveis territorials i espai públic)</v>
          </cell>
          <cell r="Q183" t="str">
            <v>C1</v>
          </cell>
        </row>
        <row r="184">
          <cell r="H184" t="str">
            <v>Cap àrea de suport a la gestió</v>
          </cell>
          <cell r="Q184" t="str">
            <v>A1</v>
          </cell>
          <cell r="U184">
            <v>15615.628999999999</v>
          </cell>
          <cell r="V184">
            <v>10146.220000000001</v>
          </cell>
          <cell r="W184">
            <v>16468.499520902002</v>
          </cell>
          <cell r="AJ184">
            <v>253.11999999999998</v>
          </cell>
          <cell r="AK184">
            <v>2155.36</v>
          </cell>
          <cell r="AL184">
            <v>640</v>
          </cell>
        </row>
        <row r="185">
          <cell r="H185" t="str">
            <v>Tècnic-a auxiliar de gestió administrativa</v>
          </cell>
          <cell r="Q185" t="str">
            <v>C1</v>
          </cell>
          <cell r="U185">
            <v>10516.827999999998</v>
          </cell>
          <cell r="V185">
            <v>6063.54</v>
          </cell>
          <cell r="W185">
            <v>9660.8371912670063</v>
          </cell>
          <cell r="AJ185">
            <v>3365.32</v>
          </cell>
          <cell r="AK185">
            <v>2155.36</v>
          </cell>
          <cell r="AL185">
            <v>520</v>
          </cell>
        </row>
        <row r="186">
          <cell r="H186" t="str">
            <v>Tècnic-a auxiliar de gestió administrativa</v>
          </cell>
          <cell r="Q186" t="str">
            <v>C1</v>
          </cell>
          <cell r="U186">
            <v>10516.827999999998</v>
          </cell>
          <cell r="V186">
            <v>6063.54</v>
          </cell>
          <cell r="W186">
            <v>9660.8371912670063</v>
          </cell>
          <cell r="AJ186">
            <v>2992.08</v>
          </cell>
          <cell r="AK186">
            <v>2155.36</v>
          </cell>
          <cell r="AL186">
            <v>520</v>
          </cell>
        </row>
        <row r="187">
          <cell r="H187" t="str">
            <v>Tècnic-a auxiliar de gestió administrativa</v>
          </cell>
          <cell r="Q187" t="str">
            <v>C1</v>
          </cell>
          <cell r="U187">
            <v>10516.827999999998</v>
          </cell>
          <cell r="V187">
            <v>6063.54</v>
          </cell>
          <cell r="W187">
            <v>9660.8371912670063</v>
          </cell>
          <cell r="AJ187">
            <v>2807.24</v>
          </cell>
          <cell r="AK187">
            <v>2155.36</v>
          </cell>
          <cell r="AL187">
            <v>520</v>
          </cell>
        </row>
        <row r="188">
          <cell r="H188" t="str">
            <v>Auxiliar Administratiu/va</v>
          </cell>
          <cell r="Q188" t="str">
            <v>C2</v>
          </cell>
          <cell r="U188">
            <v>8914.2199999999975</v>
          </cell>
          <cell r="V188">
            <v>4758.46</v>
          </cell>
          <cell r="W188">
            <v>7343.0202749516247</v>
          </cell>
          <cell r="AJ188">
            <v>2531.1999999999998</v>
          </cell>
          <cell r="AK188">
            <v>2155.36</v>
          </cell>
          <cell r="AL188">
            <v>460</v>
          </cell>
        </row>
        <row r="189">
          <cell r="H189" t="str">
            <v>Administratiu/va</v>
          </cell>
          <cell r="Q189" t="str">
            <v>C1</v>
          </cell>
          <cell r="U189">
            <v>10516.827999999998</v>
          </cell>
          <cell r="V189">
            <v>5737.06</v>
          </cell>
          <cell r="W189">
            <v>8126.5830254234988</v>
          </cell>
          <cell r="AJ189">
            <v>878.3599999999999</v>
          </cell>
          <cell r="AK189">
            <v>2155.36</v>
          </cell>
          <cell r="AL189">
            <v>520</v>
          </cell>
        </row>
        <row r="190">
          <cell r="H190" t="str">
            <v>Responsable de planificació territorial</v>
          </cell>
          <cell r="Q190" t="str">
            <v>A1</v>
          </cell>
          <cell r="U190">
            <v>7807.8144999999995</v>
          </cell>
          <cell r="V190">
            <v>7038.78</v>
          </cell>
          <cell r="W190">
            <v>12689.455635966657</v>
          </cell>
          <cell r="AJ190">
            <v>0</v>
          </cell>
        </row>
        <row r="191">
          <cell r="H191" t="str">
            <v>Cap Oficina Local d'Habitatge</v>
          </cell>
          <cell r="Q191" t="str">
            <v>A2</v>
          </cell>
          <cell r="U191">
            <v>13731.494499999999</v>
          </cell>
          <cell r="V191">
            <v>8470.6999999999989</v>
          </cell>
          <cell r="W191">
            <v>14138.546691084062</v>
          </cell>
          <cell r="AJ191">
            <v>3933.4399999999996</v>
          </cell>
          <cell r="AK191">
            <v>2155.36</v>
          </cell>
          <cell r="AL191">
            <v>580</v>
          </cell>
        </row>
        <row r="192">
          <cell r="H192" t="str">
            <v>Lletrat/ada</v>
          </cell>
          <cell r="Q192" t="str">
            <v>A1</v>
          </cell>
          <cell r="U192">
            <v>15615.628999999999</v>
          </cell>
          <cell r="V192">
            <v>12096.14</v>
          </cell>
          <cell r="W192">
            <v>17358.697022873937</v>
          </cell>
          <cell r="AJ192">
            <v>4486.84</v>
          </cell>
          <cell r="AK192">
            <v>2155.36</v>
          </cell>
          <cell r="AL192">
            <v>640</v>
          </cell>
        </row>
        <row r="193">
          <cell r="H193" t="str">
            <v>Tècnic-a auxiliar de gestió administrativa</v>
          </cell>
          <cell r="Q193" t="str">
            <v>C1</v>
          </cell>
          <cell r="U193">
            <v>10516.827999999998</v>
          </cell>
          <cell r="V193">
            <v>6063.54</v>
          </cell>
          <cell r="W193">
            <v>9660.8371912670063</v>
          </cell>
          <cell r="X193">
            <v>0</v>
          </cell>
          <cell r="AJ193">
            <v>2846.5</v>
          </cell>
          <cell r="AK193">
            <v>2155.36</v>
          </cell>
          <cell r="AL193">
            <v>520</v>
          </cell>
        </row>
        <row r="194">
          <cell r="H194" t="str">
            <v>Auxiliar Administratiu/va</v>
          </cell>
          <cell r="Q194" t="str">
            <v>C2</v>
          </cell>
          <cell r="U194">
            <v>8914.2199999999975</v>
          </cell>
          <cell r="V194">
            <v>5737.06</v>
          </cell>
          <cell r="W194">
            <v>7343.0202749516247</v>
          </cell>
          <cell r="AJ194">
            <v>2784.3199999999997</v>
          </cell>
          <cell r="AK194">
            <v>2155.36</v>
          </cell>
          <cell r="AL194">
            <v>460</v>
          </cell>
        </row>
        <row r="195">
          <cell r="H195" t="str">
            <v>Auxiliar Administratiu/va</v>
          </cell>
          <cell r="Q195" t="str">
            <v>C2</v>
          </cell>
          <cell r="U195">
            <v>8914.2199999999975</v>
          </cell>
          <cell r="V195">
            <v>4758.46</v>
          </cell>
          <cell r="W195">
            <v>7343.0202749516247</v>
          </cell>
          <cell r="AJ195">
            <v>1771.84</v>
          </cell>
          <cell r="AK195">
            <v>2155.36</v>
          </cell>
          <cell r="AL195">
            <v>460</v>
          </cell>
        </row>
        <row r="196">
          <cell r="H196" t="str">
            <v>Auxiliar Administratiu/va</v>
          </cell>
          <cell r="Q196" t="str">
            <v>C2</v>
          </cell>
          <cell r="U196">
            <v>8914.2199999999975</v>
          </cell>
          <cell r="V196">
            <v>4758.46</v>
          </cell>
          <cell r="W196">
            <v>7343.0202749516247</v>
          </cell>
          <cell r="AJ196">
            <v>2187.6799999999998</v>
          </cell>
          <cell r="AK196">
            <v>2155.36</v>
          </cell>
          <cell r="AL196">
            <v>460</v>
          </cell>
        </row>
        <row r="197">
          <cell r="H197" t="str">
            <v>Cap de Servei de Territori</v>
          </cell>
          <cell r="Q197" t="str">
            <v>A1</v>
          </cell>
          <cell r="U197">
            <v>15615.628999999999</v>
          </cell>
          <cell r="V197">
            <v>14077.56</v>
          </cell>
          <cell r="W197">
            <v>25378.911271933313</v>
          </cell>
          <cell r="X197">
            <v>0</v>
          </cell>
          <cell r="AJ197">
            <v>3015.6</v>
          </cell>
          <cell r="AK197">
            <v>2155.36</v>
          </cell>
          <cell r="AL197">
            <v>640</v>
          </cell>
        </row>
        <row r="198">
          <cell r="H198" t="str">
            <v>Cap de seció de llicències i inspecció</v>
          </cell>
          <cell r="Q198" t="str">
            <v>A2</v>
          </cell>
          <cell r="U198">
            <v>13731.494499999999</v>
          </cell>
          <cell r="V198">
            <v>10146.220000000001</v>
          </cell>
          <cell r="W198">
            <v>16468.499520902002</v>
          </cell>
          <cell r="X198">
            <v>0</v>
          </cell>
          <cell r="AJ198">
            <v>0</v>
          </cell>
          <cell r="AK198">
            <v>2155.36</v>
          </cell>
          <cell r="AL198">
            <v>580</v>
          </cell>
        </row>
        <row r="199">
          <cell r="H199" t="str">
            <v>Responsable d'activitats</v>
          </cell>
          <cell r="Q199" t="str">
            <v>A2</v>
          </cell>
        </row>
        <row r="200">
          <cell r="H200" t="str">
            <v>Tècnic/a Activitats</v>
          </cell>
          <cell r="Q200" t="str">
            <v>A2</v>
          </cell>
          <cell r="U200">
            <v>13731.494499999999</v>
          </cell>
          <cell r="V200">
            <v>8470.6999999999989</v>
          </cell>
          <cell r="W200">
            <v>12388.291989544623</v>
          </cell>
          <cell r="X200">
            <v>0</v>
          </cell>
          <cell r="AJ200">
            <v>3441.7599999999998</v>
          </cell>
          <cell r="AK200">
            <v>2155.36</v>
          </cell>
          <cell r="AL200">
            <v>580</v>
          </cell>
        </row>
        <row r="201">
          <cell r="H201" t="str">
            <v>Arquitecte/a</v>
          </cell>
          <cell r="Q201" t="str">
            <v>A1</v>
          </cell>
          <cell r="U201">
            <v>15615.628999999999</v>
          </cell>
          <cell r="V201">
            <v>9001.86</v>
          </cell>
          <cell r="W201">
            <v>15181.22241898625</v>
          </cell>
          <cell r="X201">
            <v>0</v>
          </cell>
          <cell r="AJ201">
            <v>2843.2799999999997</v>
          </cell>
          <cell r="AK201">
            <v>2155.36</v>
          </cell>
          <cell r="AL201">
            <v>640</v>
          </cell>
        </row>
        <row r="202">
          <cell r="H202" t="str">
            <v>Inspector/a de territori</v>
          </cell>
          <cell r="Q202" t="str">
            <v>C1</v>
          </cell>
          <cell r="U202">
            <v>10516.827999999998</v>
          </cell>
          <cell r="V202">
            <v>6389.7400000000007</v>
          </cell>
          <cell r="W202">
            <v>10380.179713216499</v>
          </cell>
          <cell r="X202">
            <v>0</v>
          </cell>
          <cell r="AJ202">
            <v>2500.96</v>
          </cell>
          <cell r="AK202">
            <v>2155.36</v>
          </cell>
          <cell r="AL202">
            <v>520</v>
          </cell>
        </row>
        <row r="203">
          <cell r="H203" t="str">
            <v>Inspector/a de territori</v>
          </cell>
          <cell r="Q203" t="str">
            <v>C1</v>
          </cell>
          <cell r="U203">
            <v>10516.827999999998</v>
          </cell>
          <cell r="V203">
            <v>6389.7400000000007</v>
          </cell>
          <cell r="W203">
            <v>10380.179713216499</v>
          </cell>
          <cell r="X203">
            <v>0</v>
          </cell>
          <cell r="AJ203">
            <v>2381.96</v>
          </cell>
          <cell r="AK203">
            <v>2155.36</v>
          </cell>
          <cell r="AL203">
            <v>520</v>
          </cell>
        </row>
        <row r="204">
          <cell r="H204" t="str">
            <v>Inspector/a Fiscal</v>
          </cell>
          <cell r="Q204" t="str">
            <v>C1</v>
          </cell>
          <cell r="U204">
            <v>10516.827999999998</v>
          </cell>
          <cell r="V204">
            <v>6389.7400000000007</v>
          </cell>
          <cell r="W204">
            <v>10380.179713216499</v>
          </cell>
          <cell r="X204">
            <v>0</v>
          </cell>
          <cell r="AJ204">
            <v>2684.58</v>
          </cell>
          <cell r="AK204">
            <v>2155.36</v>
          </cell>
          <cell r="AL204">
            <v>520</v>
          </cell>
        </row>
        <row r="205">
          <cell r="H205" t="str">
            <v>Tècnic-a de gestió</v>
          </cell>
          <cell r="Q205" t="str">
            <v>A2</v>
          </cell>
          <cell r="U205">
            <v>9154.3296666666665</v>
          </cell>
          <cell r="V205">
            <v>4939.293333333334</v>
          </cell>
          <cell r="W205">
            <v>7886.2124292389162</v>
          </cell>
          <cell r="AJ205">
            <v>0</v>
          </cell>
          <cell r="AK205">
            <v>1077.68</v>
          </cell>
          <cell r="AL205">
            <v>0</v>
          </cell>
        </row>
        <row r="206">
          <cell r="H206" t="str">
            <v>Responsable gestió econòmica</v>
          </cell>
          <cell r="Q206" t="str">
            <v>C1</v>
          </cell>
        </row>
        <row r="207">
          <cell r="H207" t="str">
            <v>Cap de Secció de planejament i gestió urbanística</v>
          </cell>
          <cell r="Q207" t="str">
            <v>A1</v>
          </cell>
          <cell r="U207">
            <v>15615.628999999999</v>
          </cell>
          <cell r="V207">
            <v>10146.220000000001</v>
          </cell>
          <cell r="W207">
            <v>16468.499520902002</v>
          </cell>
          <cell r="X207">
            <v>0</v>
          </cell>
          <cell r="AJ207">
            <v>0</v>
          </cell>
          <cell r="AK207">
            <v>1077.68</v>
          </cell>
          <cell r="AL207">
            <v>0</v>
          </cell>
        </row>
        <row r="208">
          <cell r="H208" t="str">
            <v>Arquitecte/a Tècnic/a</v>
          </cell>
          <cell r="Q208" t="str">
            <v>A2</v>
          </cell>
          <cell r="U208">
            <v>13731.494499999999</v>
          </cell>
          <cell r="V208">
            <v>7408.9400000000005</v>
          </cell>
          <cell r="W208">
            <v>11829.318643858374</v>
          </cell>
          <cell r="AJ208">
            <v>1966.7199999999998</v>
          </cell>
          <cell r="AK208">
            <v>2155.36</v>
          </cell>
          <cell r="AL208">
            <v>580</v>
          </cell>
        </row>
        <row r="209">
          <cell r="H209" t="str">
            <v>Cap Unitat Tècnica Gestió Urbanística</v>
          </cell>
          <cell r="Q209" t="str">
            <v>A1</v>
          </cell>
          <cell r="U209">
            <v>15615.628999999999</v>
          </cell>
          <cell r="V209">
            <v>9001.86</v>
          </cell>
          <cell r="W209">
            <v>14138.546691084062</v>
          </cell>
          <cell r="AJ209">
            <v>1809.3600000000001</v>
          </cell>
          <cell r="AK209">
            <v>2155.36</v>
          </cell>
          <cell r="AL209">
            <v>640</v>
          </cell>
        </row>
        <row r="210">
          <cell r="H210" t="str">
            <v>Tècnic/a Delineant</v>
          </cell>
          <cell r="Q210" t="str">
            <v>C1</v>
          </cell>
          <cell r="U210">
            <v>10516.827999999998</v>
          </cell>
          <cell r="V210">
            <v>6063.54</v>
          </cell>
          <cell r="W210">
            <v>9660.8371912670063</v>
          </cell>
          <cell r="AJ210">
            <v>1541.64</v>
          </cell>
          <cell r="AK210">
            <v>2155.36</v>
          </cell>
          <cell r="AL210">
            <v>520</v>
          </cell>
        </row>
        <row r="211">
          <cell r="H211" t="str">
            <v>Cap Secció d'Obres i Infrastructures</v>
          </cell>
          <cell r="Q211" t="str">
            <v>A1</v>
          </cell>
          <cell r="U211">
            <v>15615.628999999999</v>
          </cell>
          <cell r="V211">
            <v>12096.14</v>
          </cell>
          <cell r="W211">
            <v>16468.499520902002</v>
          </cell>
          <cell r="X211">
            <v>0</v>
          </cell>
          <cell r="AJ211">
            <v>5428.08</v>
          </cell>
          <cell r="AK211">
            <v>2155.36</v>
          </cell>
          <cell r="AL211">
            <v>640</v>
          </cell>
        </row>
        <row r="212">
          <cell r="H212" t="str">
            <v>Arquitecte/a</v>
          </cell>
          <cell r="Q212" t="str">
            <v>A1</v>
          </cell>
          <cell r="U212">
            <v>15615.628999999999</v>
          </cell>
          <cell r="V212">
            <v>9001.86</v>
          </cell>
          <cell r="W212">
            <v>15181.22241898625</v>
          </cell>
          <cell r="AJ212">
            <v>2110.92</v>
          </cell>
          <cell r="AK212">
            <v>2155.36</v>
          </cell>
          <cell r="AL212">
            <v>640</v>
          </cell>
        </row>
        <row r="213">
          <cell r="H213" t="str">
            <v>Arquitecte/a Tècnic/a</v>
          </cell>
          <cell r="Q213" t="str">
            <v>A2</v>
          </cell>
          <cell r="U213">
            <v>13731.494499999999</v>
          </cell>
          <cell r="V213">
            <v>7408.9400000000005</v>
          </cell>
          <cell r="W213">
            <v>11829.318643858374</v>
          </cell>
          <cell r="AJ213">
            <v>1966.7199999999998</v>
          </cell>
          <cell r="AK213">
            <v>2155.36</v>
          </cell>
          <cell r="AL213">
            <v>580</v>
          </cell>
        </row>
        <row r="214">
          <cell r="H214" t="str">
            <v>Tècnic/a Delineant</v>
          </cell>
          <cell r="Q214" t="str">
            <v>C1</v>
          </cell>
          <cell r="U214">
            <v>10516.827999999998</v>
          </cell>
          <cell r="V214">
            <v>6063.54</v>
          </cell>
          <cell r="W214">
            <v>9660.8371912670063</v>
          </cell>
          <cell r="AJ214">
            <v>3349.08</v>
          </cell>
          <cell r="AK214">
            <v>2155.36</v>
          </cell>
          <cell r="AL214">
            <v>520</v>
          </cell>
        </row>
        <row r="215">
          <cell r="H215" t="str">
            <v>Cap de servei de paisatge urbà, promoció ambiental i medi ambient</v>
          </cell>
          <cell r="Q215" t="str">
            <v>A1</v>
          </cell>
          <cell r="U215">
            <v>15615.628999999999</v>
          </cell>
          <cell r="V215">
            <v>14077.56</v>
          </cell>
          <cell r="W215">
            <v>25378.911271933313</v>
          </cell>
          <cell r="X215">
            <v>0</v>
          </cell>
          <cell r="AJ215">
            <v>5139.6799999999994</v>
          </cell>
          <cell r="AK215">
            <v>2155.36</v>
          </cell>
          <cell r="AL215">
            <v>640</v>
          </cell>
        </row>
        <row r="216">
          <cell r="H216" t="str">
            <v>Tècnic/a Informàtic/a</v>
          </cell>
          <cell r="Q216" t="str">
            <v>A2</v>
          </cell>
          <cell r="U216">
            <v>13731.494499999999</v>
          </cell>
          <cell r="V216">
            <v>7408.9400000000005</v>
          </cell>
          <cell r="W216">
            <v>11829.318643858374</v>
          </cell>
          <cell r="X216">
            <v>0</v>
          </cell>
          <cell r="AJ216">
            <v>1475.04</v>
          </cell>
          <cell r="AK216">
            <v>2155.36</v>
          </cell>
          <cell r="AL216">
            <v>580</v>
          </cell>
        </row>
        <row r="217">
          <cell r="H217" t="str">
            <v>Cap secció de manteniment de via pública i edificis</v>
          </cell>
          <cell r="Q217" t="str">
            <v>A2</v>
          </cell>
          <cell r="U217">
            <v>13731.494499999999</v>
          </cell>
          <cell r="V217">
            <v>10146.220000000001</v>
          </cell>
          <cell r="W217">
            <v>16468.499520902002</v>
          </cell>
          <cell r="X217">
            <v>0</v>
          </cell>
          <cell r="AJ217">
            <v>3441.7599999999998</v>
          </cell>
          <cell r="AK217">
            <v>2155.36</v>
          </cell>
          <cell r="AL217">
            <v>580</v>
          </cell>
        </row>
        <row r="218">
          <cell r="H218" t="str">
            <v>Tècnic/a Auxiliar Manteniment Edificis Institucionals</v>
          </cell>
          <cell r="Q218" t="str">
            <v>C1</v>
          </cell>
          <cell r="U218">
            <v>10516.827999999998</v>
          </cell>
          <cell r="V218">
            <v>7408.9400000000005</v>
          </cell>
          <cell r="W218">
            <v>14444.790462602503</v>
          </cell>
          <cell r="X218">
            <v>0</v>
          </cell>
          <cell r="AJ218">
            <v>2113.7199999999998</v>
          </cell>
          <cell r="AK218">
            <v>2155.36</v>
          </cell>
          <cell r="AL218">
            <v>520</v>
          </cell>
        </row>
        <row r="219">
          <cell r="H219" t="str">
            <v>Cap unitat de manteniment de la via pública i serveis</v>
          </cell>
          <cell r="Q219" t="str">
            <v>A2</v>
          </cell>
          <cell r="U219">
            <v>13731.494499999999</v>
          </cell>
          <cell r="V219">
            <v>8470.6999999999989</v>
          </cell>
          <cell r="W219">
            <v>14138.546691084062</v>
          </cell>
          <cell r="X219">
            <v>0</v>
          </cell>
          <cell r="AJ219">
            <v>1475.04</v>
          </cell>
          <cell r="AK219">
            <v>2155.36</v>
          </cell>
          <cell r="AL219">
            <v>580</v>
          </cell>
        </row>
        <row r="220">
          <cell r="H220" t="str">
            <v>Cap de colla d'obres</v>
          </cell>
          <cell r="Q220" t="str">
            <v>C2</v>
          </cell>
          <cell r="U220">
            <v>8914.2199999999975</v>
          </cell>
          <cell r="V220">
            <v>5737.06</v>
          </cell>
          <cell r="W220">
            <v>15888.577973509313</v>
          </cell>
          <cell r="AJ220">
            <v>1556.28</v>
          </cell>
          <cell r="AK220">
            <v>2155.36</v>
          </cell>
          <cell r="AL220">
            <v>460</v>
          </cell>
        </row>
        <row r="221">
          <cell r="H221" t="str">
            <v>Cap de colla d'obres</v>
          </cell>
          <cell r="Q221" t="str">
            <v>C2</v>
          </cell>
          <cell r="U221">
            <v>8914.2199999999975</v>
          </cell>
          <cell r="V221">
            <v>5737.06</v>
          </cell>
          <cell r="W221">
            <v>15888.577973509313</v>
          </cell>
          <cell r="AJ221">
            <v>1556.28</v>
          </cell>
          <cell r="AK221">
            <v>2155.36</v>
          </cell>
          <cell r="AL221">
            <v>460</v>
          </cell>
        </row>
        <row r="222">
          <cell r="H222" t="str">
            <v>Oficial 1ª Obres</v>
          </cell>
          <cell r="Q222" t="str">
            <v>C2</v>
          </cell>
          <cell r="U222">
            <v>8914.2199999999975</v>
          </cell>
          <cell r="V222">
            <v>5085.22</v>
          </cell>
          <cell r="W222">
            <v>12731.868031143249</v>
          </cell>
          <cell r="AJ222">
            <v>0</v>
          </cell>
          <cell r="AK222">
            <v>2155.36</v>
          </cell>
          <cell r="AL222">
            <v>460</v>
          </cell>
        </row>
        <row r="223">
          <cell r="H223" t="str">
            <v>Oficial 1ª Obres</v>
          </cell>
          <cell r="Q223" t="str">
            <v>C2</v>
          </cell>
          <cell r="U223">
            <v>8914.2199999999975</v>
          </cell>
          <cell r="V223">
            <v>5085.22</v>
          </cell>
          <cell r="W223">
            <v>12731.868031143249</v>
          </cell>
          <cell r="AJ223">
            <v>1902.6</v>
          </cell>
          <cell r="AK223">
            <v>2155.36</v>
          </cell>
          <cell r="AL223">
            <v>460</v>
          </cell>
        </row>
        <row r="224">
          <cell r="H224" t="str">
            <v>Oficial 1ª Obres</v>
          </cell>
          <cell r="Q224" t="str">
            <v>C2</v>
          </cell>
          <cell r="U224">
            <v>8914.2199999999975</v>
          </cell>
          <cell r="V224">
            <v>5085.22</v>
          </cell>
          <cell r="W224">
            <v>12731.868031143249</v>
          </cell>
          <cell r="AJ224">
            <v>0</v>
          </cell>
          <cell r="AK224">
            <v>2155.36</v>
          </cell>
          <cell r="AL224">
            <v>460</v>
          </cell>
        </row>
        <row r="225">
          <cell r="H225" t="str">
            <v>Oficial 1ª Obres</v>
          </cell>
          <cell r="Q225" t="str">
            <v>C2</v>
          </cell>
          <cell r="U225">
            <v>8914.2199999999975</v>
          </cell>
          <cell r="V225">
            <v>5085.22</v>
          </cell>
          <cell r="W225">
            <v>12731.868031143249</v>
          </cell>
          <cell r="AJ225">
            <v>1330.98</v>
          </cell>
          <cell r="AK225">
            <v>2155.36</v>
          </cell>
          <cell r="AL225">
            <v>460</v>
          </cell>
        </row>
        <row r="226">
          <cell r="H226" t="str">
            <v>Oficial 1ª Tallers (Pintor/a)</v>
          </cell>
          <cell r="Q226" t="str">
            <v>C2</v>
          </cell>
          <cell r="U226">
            <v>8914.2199999999975</v>
          </cell>
          <cell r="V226">
            <v>5085.22</v>
          </cell>
          <cell r="W226">
            <v>12731.868031143249</v>
          </cell>
          <cell r="AJ226">
            <v>1143.24</v>
          </cell>
          <cell r="AK226">
            <v>2155.36</v>
          </cell>
          <cell r="AL226">
            <v>460</v>
          </cell>
        </row>
        <row r="227">
          <cell r="H227" t="str">
            <v>Oficial 1ª Tallers (Manyà)</v>
          </cell>
          <cell r="Q227" t="str">
            <v>C2</v>
          </cell>
          <cell r="U227">
            <v>8914.2199999999975</v>
          </cell>
          <cell r="V227">
            <v>5085.22</v>
          </cell>
          <cell r="W227">
            <v>12731.868031143249</v>
          </cell>
          <cell r="AJ227">
            <v>762.16</v>
          </cell>
          <cell r="AK227">
            <v>2155.36</v>
          </cell>
          <cell r="AL227">
            <v>460</v>
          </cell>
        </row>
        <row r="228">
          <cell r="H228" t="str">
            <v>Oficial 1ª Tallers (Fuster)</v>
          </cell>
          <cell r="Q228" t="str">
            <v>C2</v>
          </cell>
          <cell r="U228">
            <v>8914.2199999999975</v>
          </cell>
          <cell r="V228">
            <v>5085.22</v>
          </cell>
          <cell r="W228">
            <v>12731.868031143249</v>
          </cell>
          <cell r="AJ228">
            <v>762.16</v>
          </cell>
          <cell r="AK228">
            <v>2155.36</v>
          </cell>
          <cell r="AL228">
            <v>460</v>
          </cell>
        </row>
        <row r="229">
          <cell r="H229" t="str">
            <v>Ajudant Obres</v>
          </cell>
          <cell r="Q229" t="str">
            <v>AP</v>
          </cell>
          <cell r="U229">
            <v>8169.454999999999</v>
          </cell>
          <cell r="V229">
            <v>4758.46</v>
          </cell>
          <cell r="W229">
            <v>7870.8532517223121</v>
          </cell>
          <cell r="AJ229">
            <v>762.16</v>
          </cell>
          <cell r="AK229">
            <v>2155.36</v>
          </cell>
          <cell r="AL229">
            <v>400</v>
          </cell>
        </row>
        <row r="230">
          <cell r="H230" t="str">
            <v>Ajudant Obres</v>
          </cell>
          <cell r="Q230" t="str">
            <v>AP</v>
          </cell>
          <cell r="U230">
            <v>8169.454999999999</v>
          </cell>
          <cell r="V230">
            <v>4758.46</v>
          </cell>
          <cell r="W230">
            <v>7870.8532517223121</v>
          </cell>
          <cell r="AJ230">
            <v>190.54</v>
          </cell>
          <cell r="AK230">
            <v>2155.36</v>
          </cell>
          <cell r="AL230">
            <v>400</v>
          </cell>
        </row>
        <row r="231">
          <cell r="H231" t="str">
            <v>Ajudant Obres</v>
          </cell>
          <cell r="Q231" t="str">
            <v>AP</v>
          </cell>
          <cell r="U231">
            <v>8169.454999999999</v>
          </cell>
          <cell r="V231">
            <v>4758.46</v>
          </cell>
          <cell r="W231">
            <v>7870.8532517223121</v>
          </cell>
          <cell r="AJ231">
            <v>762.16</v>
          </cell>
          <cell r="AK231">
            <v>2155.36</v>
          </cell>
          <cell r="AL231">
            <v>400</v>
          </cell>
        </row>
        <row r="232">
          <cell r="H232" t="str">
            <v>Ajudant Obres</v>
          </cell>
          <cell r="Q232" t="str">
            <v>C2</v>
          </cell>
          <cell r="U232">
            <v>8914.2199999999975</v>
          </cell>
          <cell r="V232">
            <v>5085.22</v>
          </cell>
          <cell r="W232">
            <v>12731.868031143249</v>
          </cell>
          <cell r="AJ232">
            <v>2399.1</v>
          </cell>
          <cell r="AK232">
            <v>2155.36</v>
          </cell>
          <cell r="AL232">
            <v>460</v>
          </cell>
        </row>
        <row r="233">
          <cell r="H233" t="str">
            <v>Ajudant Obres</v>
          </cell>
          <cell r="Q233" t="str">
            <v>AP</v>
          </cell>
          <cell r="U233">
            <v>8169.454999999999</v>
          </cell>
          <cell r="V233">
            <v>4758.46</v>
          </cell>
          <cell r="W233">
            <v>7870.8532517223121</v>
          </cell>
          <cell r="AJ233">
            <v>1143.24</v>
          </cell>
          <cell r="AK233">
            <v>2155.36</v>
          </cell>
          <cell r="AL233">
            <v>400</v>
          </cell>
        </row>
        <row r="234">
          <cell r="H234" t="str">
            <v>Ajudant/a Taller</v>
          </cell>
          <cell r="Q234" t="str">
            <v>C2</v>
          </cell>
          <cell r="U234">
            <v>8914.2199999999975</v>
          </cell>
          <cell r="V234">
            <v>5085.22</v>
          </cell>
          <cell r="W234">
            <v>7870.8532517223121</v>
          </cell>
          <cell r="AJ234">
            <v>190.54</v>
          </cell>
          <cell r="AK234">
            <v>2155.36</v>
          </cell>
          <cell r="AL234">
            <v>460</v>
          </cell>
        </row>
        <row r="235">
          <cell r="H235" t="str">
            <v>Ajudant/a Taller</v>
          </cell>
          <cell r="Q235" t="str">
            <v>AP</v>
          </cell>
          <cell r="U235">
            <v>8169.454999999999</v>
          </cell>
          <cell r="V235">
            <v>4758.46</v>
          </cell>
          <cell r="W235">
            <v>7870.8532517223121</v>
          </cell>
          <cell r="AJ235">
            <v>952.69999999999993</v>
          </cell>
          <cell r="AK235">
            <v>2155.36</v>
          </cell>
          <cell r="AL235">
            <v>400</v>
          </cell>
        </row>
        <row r="236">
          <cell r="H236" t="str">
            <v>Tècnic/a de Serveis</v>
          </cell>
          <cell r="Q236" t="str">
            <v>A2</v>
          </cell>
          <cell r="U236">
            <v>13731.494499999999</v>
          </cell>
          <cell r="V236">
            <v>8470.6999999999989</v>
          </cell>
          <cell r="W236">
            <v>12388.291989544623</v>
          </cell>
          <cell r="AJ236">
            <v>5541.48</v>
          </cell>
          <cell r="AK236">
            <v>2155.36</v>
          </cell>
          <cell r="AL236">
            <v>580</v>
          </cell>
        </row>
        <row r="237">
          <cell r="H237" t="str">
            <v>Cap secció medi ambient</v>
          </cell>
          <cell r="Q237" t="str">
            <v>A2</v>
          </cell>
          <cell r="U237">
            <v>13731.494499999999</v>
          </cell>
          <cell r="V237">
            <v>10146.220000000001</v>
          </cell>
          <cell r="W237">
            <v>16468.499520902002</v>
          </cell>
          <cell r="X237">
            <v>0</v>
          </cell>
          <cell r="AJ237">
            <v>4846.5599999999995</v>
          </cell>
          <cell r="AK237">
            <v>2155.36</v>
          </cell>
          <cell r="AL237">
            <v>580</v>
          </cell>
        </row>
        <row r="238">
          <cell r="H238" t="str">
            <v>Cap unitat parcs i jardins</v>
          </cell>
          <cell r="Q238" t="str">
            <v>A2</v>
          </cell>
          <cell r="U238">
            <v>13731.494499999999</v>
          </cell>
          <cell r="V238">
            <v>8470.6999999999989</v>
          </cell>
          <cell r="W238">
            <v>14138.546691084062</v>
          </cell>
          <cell r="X238">
            <v>0</v>
          </cell>
          <cell r="AJ238">
            <v>2458.3999999999996</v>
          </cell>
          <cell r="AK238">
            <v>2155.36</v>
          </cell>
          <cell r="AL238">
            <v>580</v>
          </cell>
        </row>
        <row r="239">
          <cell r="H239" t="str">
            <v>Cap Colla Jardineria</v>
          </cell>
          <cell r="Q239" t="str">
            <v>C2</v>
          </cell>
          <cell r="U239">
            <v>8914.2199999999975</v>
          </cell>
          <cell r="V239">
            <v>5737.06</v>
          </cell>
          <cell r="W239">
            <v>15888.577973509313</v>
          </cell>
          <cell r="AJ239">
            <v>2849.7</v>
          </cell>
          <cell r="AK239">
            <v>2155.36</v>
          </cell>
          <cell r="AL239">
            <v>460</v>
          </cell>
        </row>
        <row r="240">
          <cell r="H240" t="str">
            <v>Cap Colla Jardineria</v>
          </cell>
          <cell r="Q240" t="str">
            <v>C2</v>
          </cell>
          <cell r="U240">
            <v>8914.2199999999975</v>
          </cell>
          <cell r="V240">
            <v>5737.06</v>
          </cell>
          <cell r="W240">
            <v>15888.577973509313</v>
          </cell>
          <cell r="AJ240">
            <v>3037.4399999999996</v>
          </cell>
          <cell r="AK240">
            <v>2155.36</v>
          </cell>
          <cell r="AL240">
            <v>460</v>
          </cell>
        </row>
        <row r="241">
          <cell r="H241" t="str">
            <v>Cap Colla Jardineria</v>
          </cell>
          <cell r="Q241" t="str">
            <v>C2</v>
          </cell>
          <cell r="U241">
            <v>8914.2199999999975</v>
          </cell>
          <cell r="V241">
            <v>5737.06</v>
          </cell>
          <cell r="W241">
            <v>15888.577973509313</v>
          </cell>
          <cell r="AJ241">
            <v>1952.6399999999999</v>
          </cell>
          <cell r="AK241">
            <v>2155.36</v>
          </cell>
          <cell r="AL241">
            <v>460</v>
          </cell>
        </row>
        <row r="242">
          <cell r="H242" t="str">
            <v>Oficial 1ª Jardineria</v>
          </cell>
          <cell r="Q242" t="str">
            <v>C2</v>
          </cell>
          <cell r="U242">
            <v>8914.2199999999975</v>
          </cell>
          <cell r="V242">
            <v>5085.22</v>
          </cell>
          <cell r="W242">
            <v>12731.868031143249</v>
          </cell>
          <cell r="AJ242">
            <v>762.16</v>
          </cell>
          <cell r="AK242">
            <v>2155.36</v>
          </cell>
          <cell r="AL242">
            <v>460</v>
          </cell>
        </row>
        <row r="243">
          <cell r="H243" t="str">
            <v>Oficial 1ª Jardineria</v>
          </cell>
          <cell r="Q243" t="str">
            <v>C2</v>
          </cell>
          <cell r="U243">
            <v>8914.2199999999975</v>
          </cell>
          <cell r="V243">
            <v>5085.22</v>
          </cell>
          <cell r="W243">
            <v>12731.868031143249</v>
          </cell>
          <cell r="AJ243">
            <v>1584.1</v>
          </cell>
          <cell r="AK243">
            <v>2155.36</v>
          </cell>
          <cell r="AL243">
            <v>460</v>
          </cell>
        </row>
        <row r="244">
          <cell r="H244" t="str">
            <v>Oficial 1ª Jardineria</v>
          </cell>
          <cell r="Q244" t="str">
            <v>C2</v>
          </cell>
          <cell r="U244">
            <v>8914.2199999999975</v>
          </cell>
          <cell r="V244">
            <v>5085.22</v>
          </cell>
          <cell r="W244">
            <v>12731.868031143249</v>
          </cell>
          <cell r="AJ244">
            <v>1709.2599999999998</v>
          </cell>
          <cell r="AK244">
            <v>2155.36</v>
          </cell>
          <cell r="AL244">
            <v>460</v>
          </cell>
        </row>
        <row r="245">
          <cell r="H245" t="str">
            <v>Oficial 1ª Jardineria</v>
          </cell>
          <cell r="Q245" t="str">
            <v>C2</v>
          </cell>
          <cell r="U245">
            <v>8914.2199999999975</v>
          </cell>
          <cell r="V245">
            <v>5085.22</v>
          </cell>
          <cell r="W245">
            <v>12731.868031143249</v>
          </cell>
          <cell r="AJ245">
            <v>1899.7999999999997</v>
          </cell>
          <cell r="AK245">
            <v>2155.36</v>
          </cell>
          <cell r="AL245">
            <v>460</v>
          </cell>
        </row>
        <row r="246">
          <cell r="H246" t="str">
            <v>Oficial 1ª Jardineria</v>
          </cell>
          <cell r="Q246" t="str">
            <v>C2</v>
          </cell>
          <cell r="U246">
            <v>8914.2199999999975</v>
          </cell>
          <cell r="V246">
            <v>5085.22</v>
          </cell>
          <cell r="W246">
            <v>12731.868031143249</v>
          </cell>
          <cell r="AJ246">
            <v>1140.4399999999998</v>
          </cell>
          <cell r="AK246">
            <v>2155.36</v>
          </cell>
          <cell r="AL246">
            <v>460</v>
          </cell>
        </row>
        <row r="247">
          <cell r="H247" t="str">
            <v>Oficial 1ª Jardineria</v>
          </cell>
          <cell r="Q247" t="str">
            <v>C2</v>
          </cell>
          <cell r="U247">
            <v>8914.2199999999975</v>
          </cell>
          <cell r="V247">
            <v>5085.22</v>
          </cell>
          <cell r="W247">
            <v>12731.868031143249</v>
          </cell>
          <cell r="AJ247">
            <v>2414.38</v>
          </cell>
          <cell r="AK247">
            <v>2155.36</v>
          </cell>
          <cell r="AL247">
            <v>460</v>
          </cell>
        </row>
        <row r="248">
          <cell r="H248" t="str">
            <v>Oficial 1ª Jardineria</v>
          </cell>
          <cell r="Q248" t="str">
            <v>C2</v>
          </cell>
          <cell r="U248">
            <v>8914.2199999999975</v>
          </cell>
          <cell r="V248">
            <v>5085.22</v>
          </cell>
          <cell r="W248">
            <v>12731.868031143249</v>
          </cell>
          <cell r="AJ248">
            <v>1393.56</v>
          </cell>
          <cell r="AK248">
            <v>2155.36</v>
          </cell>
          <cell r="AL248">
            <v>460</v>
          </cell>
        </row>
        <row r="249">
          <cell r="H249" t="str">
            <v>Oficial 1ª Jardineria</v>
          </cell>
          <cell r="Q249" t="str">
            <v>C2</v>
          </cell>
          <cell r="U249">
            <v>8914.2199999999975</v>
          </cell>
          <cell r="V249">
            <v>5085.22</v>
          </cell>
          <cell r="W249">
            <v>12731.868031143249</v>
          </cell>
          <cell r="AJ249">
            <v>1756.56</v>
          </cell>
          <cell r="AK249">
            <v>2155.36</v>
          </cell>
          <cell r="AL249">
            <v>460</v>
          </cell>
        </row>
        <row r="250">
          <cell r="H250" t="str">
            <v>Ajudant 1ª Jardineria</v>
          </cell>
          <cell r="Q250" t="str">
            <v>AP</v>
          </cell>
          <cell r="U250">
            <v>8169.454999999999</v>
          </cell>
          <cell r="V250">
            <v>4758.46</v>
          </cell>
          <cell r="W250">
            <v>7870.8532517223121</v>
          </cell>
          <cell r="AJ250">
            <v>571.62</v>
          </cell>
          <cell r="AK250">
            <v>2155.36</v>
          </cell>
          <cell r="AL250">
            <v>400</v>
          </cell>
        </row>
        <row r="251">
          <cell r="H251" t="str">
            <v>Ajudant 1ª Jardineria</v>
          </cell>
          <cell r="Q251" t="str">
            <v>AP</v>
          </cell>
          <cell r="U251">
            <v>8169.454999999999</v>
          </cell>
          <cell r="V251">
            <v>4758.46</v>
          </cell>
          <cell r="W251">
            <v>7870.8532517223121</v>
          </cell>
          <cell r="AJ251">
            <v>0</v>
          </cell>
          <cell r="AK251">
            <v>2155.36</v>
          </cell>
          <cell r="AL251">
            <v>400</v>
          </cell>
        </row>
        <row r="252">
          <cell r="H252" t="str">
            <v>Ajudant 1ª Jardineria</v>
          </cell>
          <cell r="Q252" t="str">
            <v>AP</v>
          </cell>
          <cell r="U252">
            <v>8169.454999999999</v>
          </cell>
          <cell r="V252">
            <v>4758.46</v>
          </cell>
          <cell r="W252">
            <v>7870.8532517223121</v>
          </cell>
          <cell r="AJ252">
            <v>0</v>
          </cell>
          <cell r="AK252">
            <v>2155.36</v>
          </cell>
          <cell r="AL252">
            <v>400</v>
          </cell>
        </row>
        <row r="253">
          <cell r="H253" t="str">
            <v>Ajudant 1ª Jardineria</v>
          </cell>
          <cell r="Q253" t="str">
            <v>AP</v>
          </cell>
          <cell r="U253">
            <v>8169.454999999999</v>
          </cell>
          <cell r="V253">
            <v>4758.46</v>
          </cell>
          <cell r="W253">
            <v>7870.8532517223121</v>
          </cell>
          <cell r="AJ253">
            <v>122.49</v>
          </cell>
          <cell r="AK253">
            <v>2155.36</v>
          </cell>
          <cell r="AL253">
            <v>400</v>
          </cell>
        </row>
        <row r="254">
          <cell r="H254" t="str">
            <v>Ajudant 1ª Jardineria</v>
          </cell>
          <cell r="Q254" t="str">
            <v>AP</v>
          </cell>
          <cell r="U254">
            <v>8169.454999999999</v>
          </cell>
          <cell r="V254">
            <v>4758.46</v>
          </cell>
          <cell r="W254">
            <v>7870.8532517223121</v>
          </cell>
          <cell r="AJ254">
            <v>1143.24</v>
          </cell>
          <cell r="AK254">
            <v>2155.36</v>
          </cell>
          <cell r="AL254">
            <v>400</v>
          </cell>
        </row>
        <row r="255">
          <cell r="H255" t="str">
            <v>Ajudant 1ª Jardineria</v>
          </cell>
          <cell r="Q255" t="str">
            <v>AP</v>
          </cell>
          <cell r="U255">
            <v>8169.454999999999</v>
          </cell>
          <cell r="V255">
            <v>4758.46</v>
          </cell>
          <cell r="W255">
            <v>7870.8532517223121</v>
          </cell>
          <cell r="AJ255">
            <v>0</v>
          </cell>
          <cell r="AK255">
            <v>2155.36</v>
          </cell>
          <cell r="AL255">
            <v>400</v>
          </cell>
        </row>
        <row r="256">
          <cell r="H256" t="str">
            <v>Ajudant 1ª Jardineria</v>
          </cell>
          <cell r="Q256" t="str">
            <v>AP</v>
          </cell>
          <cell r="U256">
            <v>8169.454999999999</v>
          </cell>
          <cell r="V256">
            <v>4758.46</v>
          </cell>
          <cell r="W256">
            <v>7870.8532517223121</v>
          </cell>
          <cell r="AJ256">
            <v>952.69999999999993</v>
          </cell>
          <cell r="AK256">
            <v>2155.36</v>
          </cell>
          <cell r="AL256">
            <v>400</v>
          </cell>
        </row>
        <row r="257">
          <cell r="H257" t="str">
            <v>Ajudant 1ª Jardineria</v>
          </cell>
          <cell r="Q257" t="str">
            <v>AP</v>
          </cell>
          <cell r="U257">
            <v>8169.454999999999</v>
          </cell>
          <cell r="V257">
            <v>4758.46</v>
          </cell>
          <cell r="W257">
            <v>7870.8532517223121</v>
          </cell>
          <cell r="AJ257">
            <v>190.54</v>
          </cell>
          <cell r="AK257">
            <v>2155.36</v>
          </cell>
          <cell r="AL257">
            <v>400</v>
          </cell>
        </row>
        <row r="258">
          <cell r="H258" t="str">
            <v>Ajudant 1ª Jardineria</v>
          </cell>
          <cell r="Q258" t="str">
            <v>AP</v>
          </cell>
          <cell r="U258">
            <v>8169.454999999999</v>
          </cell>
          <cell r="V258">
            <v>4758.46</v>
          </cell>
          <cell r="W258">
            <v>7870.8532517223121</v>
          </cell>
          <cell r="AJ258">
            <v>762.16</v>
          </cell>
          <cell r="AK258">
            <v>2155.36</v>
          </cell>
          <cell r="AL258">
            <v>400</v>
          </cell>
        </row>
        <row r="259">
          <cell r="H259" t="str">
            <v>Auxiliar de Jardineria</v>
          </cell>
          <cell r="Q259" t="str">
            <v>AP</v>
          </cell>
          <cell r="U259">
            <v>8169.454999999999</v>
          </cell>
          <cell r="V259">
            <v>3127.3199999999997</v>
          </cell>
          <cell r="W259">
            <v>6184.2623587208745</v>
          </cell>
          <cell r="AJ259">
            <v>1143.24</v>
          </cell>
          <cell r="AK259">
            <v>2155.36</v>
          </cell>
          <cell r="AL259">
            <v>400</v>
          </cell>
        </row>
        <row r="260">
          <cell r="H260" t="str">
            <v>Auxiliar de Jardineria</v>
          </cell>
          <cell r="Q260" t="str">
            <v>AP</v>
          </cell>
          <cell r="U260">
            <v>8169.454999999999</v>
          </cell>
          <cell r="V260">
            <v>3127.3199999999997</v>
          </cell>
          <cell r="W260">
            <v>6184.2623587208745</v>
          </cell>
          <cell r="AJ260">
            <v>1333.78</v>
          </cell>
          <cell r="AK260">
            <v>2155.36</v>
          </cell>
          <cell r="AL260">
            <v>400</v>
          </cell>
        </row>
        <row r="261">
          <cell r="H261" t="str">
            <v>Auxiliar de Jardineria</v>
          </cell>
          <cell r="Q261" t="str">
            <v>AP</v>
          </cell>
          <cell r="U261">
            <v>8169.454999999999</v>
          </cell>
          <cell r="V261">
            <v>3127.3199999999997</v>
          </cell>
          <cell r="W261">
            <v>6184.2623587208745</v>
          </cell>
          <cell r="AJ261">
            <v>1333.78</v>
          </cell>
          <cell r="AK261">
            <v>2155.36</v>
          </cell>
          <cell r="AL261">
            <v>400</v>
          </cell>
        </row>
        <row r="262">
          <cell r="H262" t="str">
            <v>Auxiliar de Jardineria</v>
          </cell>
          <cell r="Q262" t="str">
            <v>AP</v>
          </cell>
          <cell r="U262">
            <v>8169.454999999999</v>
          </cell>
          <cell r="V262">
            <v>3127.3199999999997</v>
          </cell>
          <cell r="W262">
            <v>6184.2623587208745</v>
          </cell>
          <cell r="AJ262">
            <v>993.53</v>
          </cell>
          <cell r="AK262">
            <v>2155.36</v>
          </cell>
          <cell r="AL262">
            <v>400</v>
          </cell>
        </row>
        <row r="263">
          <cell r="H263" t="str">
            <v>Vigilant Parcs i Cementiri</v>
          </cell>
          <cell r="Q263" t="str">
            <v>C2</v>
          </cell>
          <cell r="U263">
            <v>8914.2199999999975</v>
          </cell>
          <cell r="V263">
            <v>5085.22</v>
          </cell>
          <cell r="W263">
            <v>7864.8528526555629</v>
          </cell>
          <cell r="X263">
            <v>0</v>
          </cell>
          <cell r="AJ263">
            <v>2278.08</v>
          </cell>
          <cell r="AK263">
            <v>2155.36</v>
          </cell>
          <cell r="AL263">
            <v>460</v>
          </cell>
        </row>
        <row r="264">
          <cell r="H264" t="str">
            <v>Vigilant Parcs i Cementiri</v>
          </cell>
          <cell r="Q264" t="str">
            <v>AP</v>
          </cell>
          <cell r="U264">
            <v>8169.454999999999</v>
          </cell>
          <cell r="V264">
            <v>4105.92</v>
          </cell>
          <cell r="W264">
            <v>7864.8528526555629</v>
          </cell>
          <cell r="X264">
            <v>0</v>
          </cell>
          <cell r="AJ264">
            <v>762.16</v>
          </cell>
          <cell r="AK264">
            <v>2155.36</v>
          </cell>
          <cell r="AL264">
            <v>400</v>
          </cell>
        </row>
        <row r="265">
          <cell r="H265" t="str">
            <v>Tècnic/a Qualitat Ambiental i Medi Ambient</v>
          </cell>
          <cell r="Q265" t="str">
            <v>A2</v>
          </cell>
          <cell r="U265">
            <v>13731.494499999999</v>
          </cell>
          <cell r="V265">
            <v>7408.9400000000005</v>
          </cell>
          <cell r="W265">
            <v>11829.318643858374</v>
          </cell>
          <cell r="X265">
            <v>0</v>
          </cell>
          <cell r="AJ265">
            <v>1966.7199999999998</v>
          </cell>
          <cell r="AK265">
            <v>2155.36</v>
          </cell>
          <cell r="AL265">
            <v>580</v>
          </cell>
        </row>
        <row r="266">
          <cell r="H266" t="str">
            <v>Vigilant Qualitat Ambiental</v>
          </cell>
          <cell r="Q266" t="str">
            <v>C2</v>
          </cell>
          <cell r="U266">
            <v>8914.2199999999975</v>
          </cell>
          <cell r="V266">
            <v>4758.46</v>
          </cell>
          <cell r="W266">
            <v>7343.0202749516247</v>
          </cell>
          <cell r="AJ266">
            <v>2471.4199999999996</v>
          </cell>
          <cell r="AK266">
            <v>2155.36</v>
          </cell>
          <cell r="AL266">
            <v>460</v>
          </cell>
        </row>
        <row r="267">
          <cell r="H267" t="str">
            <v>Tècnic/a Promoció Ambiental i Medi Ambient</v>
          </cell>
          <cell r="Q267" t="str">
            <v>A2</v>
          </cell>
          <cell r="U267">
            <v>13731.494499999999</v>
          </cell>
          <cell r="V267">
            <v>7408.9400000000005</v>
          </cell>
          <cell r="W267">
            <v>11829.318643858374</v>
          </cell>
          <cell r="X267">
            <v>0</v>
          </cell>
          <cell r="AJ267">
            <v>1475.04</v>
          </cell>
          <cell r="AK267">
            <v>2155.36</v>
          </cell>
          <cell r="AL267">
            <v>580</v>
          </cell>
        </row>
        <row r="268">
          <cell r="H268" t="str">
            <v>Cap secció de gestió energètica i sostenibilitat</v>
          </cell>
          <cell r="Q268" t="str">
            <v>A2</v>
          </cell>
          <cell r="U268">
            <v>13731.494499999999</v>
          </cell>
          <cell r="V268">
            <v>10146.220000000001</v>
          </cell>
          <cell r="W268">
            <v>16468.499520902002</v>
          </cell>
          <cell r="X268">
            <v>0</v>
          </cell>
          <cell r="AJ268">
            <v>2669.1199999999994</v>
          </cell>
          <cell r="AK268">
            <v>2155.36</v>
          </cell>
          <cell r="AL268">
            <v>580</v>
          </cell>
        </row>
        <row r="269">
          <cell r="H269" t="str">
            <v>Tècnic/a de gestió energètica</v>
          </cell>
          <cell r="Q269" t="str">
            <v>A2</v>
          </cell>
          <cell r="U269">
            <v>13731.494499999999</v>
          </cell>
          <cell r="V269">
            <v>7408.9400000000005</v>
          </cell>
          <cell r="W269">
            <v>11829.318643858374</v>
          </cell>
          <cell r="X269">
            <v>0</v>
          </cell>
          <cell r="AJ269">
            <v>1966.7199999999998</v>
          </cell>
          <cell r="AK269">
            <v>2155.36</v>
          </cell>
          <cell r="AL269">
            <v>580</v>
          </cell>
        </row>
        <row r="270">
          <cell r="H270" t="str">
            <v>Tècnic/a Mobilitat</v>
          </cell>
          <cell r="Q270" t="str">
            <v>A2</v>
          </cell>
          <cell r="U270">
            <v>13731.494499999999</v>
          </cell>
          <cell r="V270">
            <v>7408.9400000000005</v>
          </cell>
          <cell r="W270">
            <v>11829.318643858374</v>
          </cell>
          <cell r="X270">
            <v>0</v>
          </cell>
          <cell r="AJ270">
            <v>1966.7199999999998</v>
          </cell>
          <cell r="AK270">
            <v>2155.36</v>
          </cell>
          <cell r="AL270">
            <v>580</v>
          </cell>
        </row>
        <row r="271">
          <cell r="H271" t="str">
            <v>Director/a de Serveis  de Benestar, Dret Social s i Ocupació</v>
          </cell>
          <cell r="Q271" t="str">
            <v>A1</v>
          </cell>
          <cell r="U271">
            <v>15615.628999999999</v>
          </cell>
          <cell r="W271">
            <v>42975.922016607248</v>
          </cell>
          <cell r="X271">
            <v>0</v>
          </cell>
          <cell r="AJ271">
            <v>3618.7200000000003</v>
          </cell>
          <cell r="AK271">
            <v>2155.36</v>
          </cell>
          <cell r="AL271">
            <v>640</v>
          </cell>
        </row>
        <row r="272">
          <cell r="H272" t="str">
            <v>Secretari/ària (DS Serveis Personals)</v>
          </cell>
          <cell r="Q272" t="str">
            <v>C1</v>
          </cell>
          <cell r="U272">
            <v>10516.827999999998</v>
          </cell>
          <cell r="V272">
            <v>5737.06</v>
          </cell>
          <cell r="W272">
            <v>8126.5830254234988</v>
          </cell>
          <cell r="AJ272">
            <v>3061.58</v>
          </cell>
          <cell r="AK272">
            <v>2155.36</v>
          </cell>
          <cell r="AL272">
            <v>520</v>
          </cell>
        </row>
        <row r="273">
          <cell r="H273" t="str">
            <v>Tècnic/a Manteniment Equipaments educatius</v>
          </cell>
          <cell r="Q273" t="str">
            <v>A2</v>
          </cell>
          <cell r="U273">
            <v>13731.494499999999</v>
          </cell>
          <cell r="V273">
            <v>8470.6999999999989</v>
          </cell>
          <cell r="W273">
            <v>11829.318643858374</v>
          </cell>
          <cell r="X273">
            <v>0</v>
          </cell>
          <cell r="AJ273">
            <v>3582.24</v>
          </cell>
          <cell r="AK273">
            <v>2155.36</v>
          </cell>
          <cell r="AL273">
            <v>580</v>
          </cell>
        </row>
        <row r="274">
          <cell r="H274" t="str">
            <v>Responsable de seguretat de l'Àrea de benestar, dres socials i ocupació</v>
          </cell>
          <cell r="Q274" t="str">
            <v>A2</v>
          </cell>
          <cell r="U274">
            <v>13731.494499999999</v>
          </cell>
          <cell r="V274">
            <v>8470.6999999999989</v>
          </cell>
          <cell r="W274">
            <v>14138.546691084062</v>
          </cell>
          <cell r="X274">
            <v>0</v>
          </cell>
          <cell r="AJ274">
            <v>3441.7599999999998</v>
          </cell>
          <cell r="AK274">
            <v>2155.36</v>
          </cell>
          <cell r="AL274">
            <v>580</v>
          </cell>
        </row>
        <row r="275">
          <cell r="H275" t="str">
            <v>Cap Unitat Administrativa</v>
          </cell>
          <cell r="Q275" t="str">
            <v>C1</v>
          </cell>
          <cell r="U275">
            <v>10516.827999999998</v>
          </cell>
          <cell r="V275">
            <v>7408.9400000000005</v>
          </cell>
          <cell r="W275">
            <v>11209.096543868438</v>
          </cell>
          <cell r="AJ275">
            <v>3632.4399999999996</v>
          </cell>
          <cell r="AK275">
            <v>2155.36</v>
          </cell>
          <cell r="AL275">
            <v>520</v>
          </cell>
        </row>
        <row r="276">
          <cell r="H276" t="str">
            <v>Tècnic/a Auxiliar de cultura</v>
          </cell>
          <cell r="Q276" t="str">
            <v>C1</v>
          </cell>
          <cell r="U276">
            <v>10516.827999999998</v>
          </cell>
          <cell r="V276">
            <v>6063.54</v>
          </cell>
          <cell r="W276">
            <v>9557.7207588651254</v>
          </cell>
          <cell r="X276">
            <v>0</v>
          </cell>
          <cell r="AJ276">
            <v>2232.7200000000003</v>
          </cell>
          <cell r="AK276">
            <v>2155.36</v>
          </cell>
          <cell r="AL276">
            <v>520</v>
          </cell>
        </row>
        <row r="277">
          <cell r="H277" t="str">
            <v>Tècnic/a Auxiliar Biblioteca</v>
          </cell>
          <cell r="Q277" t="str">
            <v>C1</v>
          </cell>
          <cell r="U277">
            <v>10516.827999999998</v>
          </cell>
          <cell r="V277">
            <v>5085.22</v>
          </cell>
          <cell r="W277">
            <v>7363.0428831850004</v>
          </cell>
          <cell r="X277">
            <v>0</v>
          </cell>
          <cell r="AJ277">
            <v>2992.08</v>
          </cell>
          <cell r="AK277">
            <v>2155.36</v>
          </cell>
          <cell r="AL277">
            <v>520</v>
          </cell>
        </row>
        <row r="278">
          <cell r="H278" t="str">
            <v>Administratiu/va</v>
          </cell>
          <cell r="Q278" t="str">
            <v>C1</v>
          </cell>
          <cell r="U278">
            <v>10516.827999999998</v>
          </cell>
          <cell r="V278">
            <v>5737.06</v>
          </cell>
          <cell r="W278">
            <v>8126.5830254234988</v>
          </cell>
          <cell r="AJ278">
            <v>4219.6399999999994</v>
          </cell>
          <cell r="AK278">
            <v>2155.36</v>
          </cell>
          <cell r="AL278">
            <v>520</v>
          </cell>
        </row>
        <row r="279">
          <cell r="H279" t="str">
            <v>Administratiu/va</v>
          </cell>
          <cell r="Q279" t="str">
            <v>C1</v>
          </cell>
          <cell r="U279">
            <v>10516.827999999998</v>
          </cell>
          <cell r="V279">
            <v>5737.06</v>
          </cell>
          <cell r="W279">
            <v>8126.5830254234988</v>
          </cell>
          <cell r="AJ279">
            <v>3513.4399999999996</v>
          </cell>
          <cell r="AK279">
            <v>2155.36</v>
          </cell>
          <cell r="AL279">
            <v>520</v>
          </cell>
        </row>
        <row r="280">
          <cell r="H280" t="str">
            <v>Auxiliar Administratiu/va</v>
          </cell>
          <cell r="Q280" t="str">
            <v>C2</v>
          </cell>
          <cell r="U280">
            <v>8914.2199999999975</v>
          </cell>
          <cell r="V280">
            <v>4758.46</v>
          </cell>
          <cell r="W280">
            <v>7343.0202749516247</v>
          </cell>
          <cell r="AJ280">
            <v>1723.52</v>
          </cell>
          <cell r="AK280">
            <v>2155.36</v>
          </cell>
          <cell r="AL280">
            <v>460</v>
          </cell>
        </row>
        <row r="281">
          <cell r="H281" t="str">
            <v>Auxiliar Administratiu/va</v>
          </cell>
          <cell r="Q281" t="str">
            <v>C2</v>
          </cell>
          <cell r="U281">
            <v>8914.2199999999975</v>
          </cell>
          <cell r="V281">
            <v>4758.46</v>
          </cell>
          <cell r="W281">
            <v>7343.0202749516247</v>
          </cell>
          <cell r="AJ281">
            <v>2531.1999999999998</v>
          </cell>
          <cell r="AK281">
            <v>2155.36</v>
          </cell>
          <cell r="AL281">
            <v>460</v>
          </cell>
        </row>
        <row r="282">
          <cell r="H282" t="str">
            <v>Cap Secció Educació</v>
          </cell>
          <cell r="Q282" t="str">
            <v>A1</v>
          </cell>
        </row>
        <row r="283">
          <cell r="H283" t="str">
            <v>Conserge Escola</v>
          </cell>
          <cell r="Q283" t="str">
            <v>AP</v>
          </cell>
          <cell r="U283">
            <v>8169.454999999999</v>
          </cell>
          <cell r="V283">
            <v>4105.92</v>
          </cell>
          <cell r="W283">
            <v>5462.1505036560002</v>
          </cell>
          <cell r="X283">
            <v>0</v>
          </cell>
          <cell r="AJ283">
            <v>612.45000000000005</v>
          </cell>
          <cell r="AK283">
            <v>2155.36</v>
          </cell>
          <cell r="AL283">
            <v>400</v>
          </cell>
        </row>
        <row r="284">
          <cell r="H284" t="str">
            <v>Conserge Escola</v>
          </cell>
          <cell r="Q284" t="str">
            <v>AP</v>
          </cell>
          <cell r="U284">
            <v>8169.454999999999</v>
          </cell>
          <cell r="V284">
            <v>4105.92</v>
          </cell>
          <cell r="W284">
            <v>5462.1505036560002</v>
          </cell>
          <cell r="X284">
            <v>0</v>
          </cell>
          <cell r="AJ284">
            <v>762.16</v>
          </cell>
          <cell r="AK284">
            <v>2155.36</v>
          </cell>
          <cell r="AL284">
            <v>400</v>
          </cell>
        </row>
        <row r="285">
          <cell r="H285" t="str">
            <v>Conserge Escola</v>
          </cell>
          <cell r="Q285" t="str">
            <v>AP</v>
          </cell>
          <cell r="U285">
            <v>8169.454999999999</v>
          </cell>
          <cell r="V285">
            <v>4105.92</v>
          </cell>
          <cell r="W285">
            <v>5462.1505036560002</v>
          </cell>
          <cell r="X285">
            <v>0</v>
          </cell>
          <cell r="AJ285">
            <v>1646.81</v>
          </cell>
          <cell r="AK285">
            <v>2155.36</v>
          </cell>
          <cell r="AL285">
            <v>400</v>
          </cell>
        </row>
        <row r="286">
          <cell r="H286" t="str">
            <v>Conserge Escola</v>
          </cell>
          <cell r="Q286" t="str">
            <v>AP</v>
          </cell>
          <cell r="U286">
            <v>8169.454999999999</v>
          </cell>
          <cell r="V286">
            <v>4105.92</v>
          </cell>
          <cell r="W286">
            <v>5462.1505036560002</v>
          </cell>
          <cell r="X286">
            <v>0</v>
          </cell>
          <cell r="AJ286">
            <v>0</v>
          </cell>
          <cell r="AK286">
            <v>2155.36</v>
          </cell>
          <cell r="AL286">
            <v>400</v>
          </cell>
        </row>
        <row r="287">
          <cell r="H287" t="str">
            <v>Conserge Escola</v>
          </cell>
          <cell r="Q287" t="str">
            <v>AP</v>
          </cell>
          <cell r="U287">
            <v>8169.454999999999</v>
          </cell>
          <cell r="V287">
            <v>4105.92</v>
          </cell>
          <cell r="W287">
            <v>5462.1505036560002</v>
          </cell>
          <cell r="X287">
            <v>0</v>
          </cell>
          <cell r="AJ287">
            <v>2245.65</v>
          </cell>
          <cell r="AK287">
            <v>2155.36</v>
          </cell>
          <cell r="AL287">
            <v>400</v>
          </cell>
        </row>
        <row r="288">
          <cell r="H288" t="str">
            <v>Conserge Escola</v>
          </cell>
          <cell r="Q288" t="str">
            <v>AP</v>
          </cell>
          <cell r="U288">
            <v>8169.454999999999</v>
          </cell>
          <cell r="V288">
            <v>4105.92</v>
          </cell>
          <cell r="W288">
            <v>5462.1505036560002</v>
          </cell>
          <cell r="X288">
            <v>0</v>
          </cell>
          <cell r="AJ288">
            <v>1524.32</v>
          </cell>
          <cell r="AK288">
            <v>2155.36</v>
          </cell>
          <cell r="AL288">
            <v>400</v>
          </cell>
        </row>
        <row r="289">
          <cell r="H289" t="str">
            <v>Conserge Escola</v>
          </cell>
          <cell r="Q289" t="str">
            <v>AP</v>
          </cell>
          <cell r="U289">
            <v>8169.454999999999</v>
          </cell>
          <cell r="V289">
            <v>4105.92</v>
          </cell>
          <cell r="W289">
            <v>5462.1505036560002</v>
          </cell>
          <cell r="X289">
            <v>0</v>
          </cell>
          <cell r="AJ289">
            <v>1524.32</v>
          </cell>
          <cell r="AK289">
            <v>2155.36</v>
          </cell>
          <cell r="AL289">
            <v>400</v>
          </cell>
        </row>
        <row r="290">
          <cell r="H290" t="str">
            <v>Conserge Escola</v>
          </cell>
          <cell r="Q290" t="str">
            <v>AP</v>
          </cell>
          <cell r="U290">
            <v>8169.454999999999</v>
          </cell>
          <cell r="V290">
            <v>4105.92</v>
          </cell>
          <cell r="W290">
            <v>5462.1505036560002</v>
          </cell>
          <cell r="X290">
            <v>0</v>
          </cell>
          <cell r="AJ290">
            <v>816.59999999999991</v>
          </cell>
          <cell r="AK290">
            <v>2155.36</v>
          </cell>
          <cell r="AL290">
            <v>400</v>
          </cell>
        </row>
        <row r="291">
          <cell r="H291" t="str">
            <v>Conserge Escola</v>
          </cell>
          <cell r="Q291" t="str">
            <v>AP</v>
          </cell>
          <cell r="U291">
            <v>8169.454999999999</v>
          </cell>
          <cell r="V291">
            <v>4105.92</v>
          </cell>
          <cell r="W291">
            <v>5462.1505036560002</v>
          </cell>
          <cell r="X291">
            <v>0</v>
          </cell>
          <cell r="AJ291">
            <v>952.69999999999993</v>
          </cell>
          <cell r="AK291">
            <v>2155.36</v>
          </cell>
          <cell r="AL291">
            <v>400</v>
          </cell>
        </row>
        <row r="292">
          <cell r="H292" t="str">
            <v>Conserge Escola</v>
          </cell>
          <cell r="Q292" t="str">
            <v>AP</v>
          </cell>
          <cell r="U292">
            <v>8169.454999999999</v>
          </cell>
          <cell r="V292">
            <v>4105.92</v>
          </cell>
          <cell r="W292">
            <v>5462.1505036560002</v>
          </cell>
          <cell r="X292">
            <v>0</v>
          </cell>
          <cell r="AJ292">
            <v>1714.86</v>
          </cell>
          <cell r="AK292">
            <v>2155.36</v>
          </cell>
          <cell r="AL292">
            <v>400</v>
          </cell>
        </row>
        <row r="293">
          <cell r="H293" t="str">
            <v>Conserge Escola</v>
          </cell>
          <cell r="Q293" t="str">
            <v>AP</v>
          </cell>
          <cell r="U293">
            <v>8169.454999999999</v>
          </cell>
          <cell r="V293">
            <v>4105.92</v>
          </cell>
          <cell r="W293">
            <v>5462.1505036560002</v>
          </cell>
          <cell r="X293">
            <v>0</v>
          </cell>
          <cell r="AJ293">
            <v>1714.86</v>
          </cell>
          <cell r="AK293">
            <v>2155.36</v>
          </cell>
          <cell r="AL293">
            <v>400</v>
          </cell>
        </row>
        <row r="294">
          <cell r="H294" t="str">
            <v>Cap Secció Esports</v>
          </cell>
          <cell r="Q294" t="str">
            <v>A1</v>
          </cell>
          <cell r="U294">
            <v>7807.8144999999995</v>
          </cell>
          <cell r="V294">
            <v>5073.1100000000006</v>
          </cell>
          <cell r="W294">
            <v>8234.2497604510008</v>
          </cell>
          <cell r="X294">
            <v>0</v>
          </cell>
          <cell r="AJ294">
            <v>0</v>
          </cell>
        </row>
        <row r="295">
          <cell r="H295" t="str">
            <v>Dinamitzador/a Esports</v>
          </cell>
          <cell r="Q295" t="str">
            <v>C1</v>
          </cell>
          <cell r="U295">
            <v>10516.827999999998</v>
          </cell>
          <cell r="V295">
            <v>6063.54</v>
          </cell>
          <cell r="W295">
            <v>9557.7207588651254</v>
          </cell>
          <cell r="X295">
            <v>0</v>
          </cell>
          <cell r="AJ295">
            <v>2790.9</v>
          </cell>
          <cell r="AK295">
            <v>2155.36</v>
          </cell>
          <cell r="AL295">
            <v>520</v>
          </cell>
        </row>
        <row r="296">
          <cell r="H296" t="str">
            <v>Dinamitzador/a Esports</v>
          </cell>
          <cell r="Q296" t="str">
            <v>C1</v>
          </cell>
          <cell r="U296">
            <v>10516.827999999998</v>
          </cell>
          <cell r="V296">
            <v>6063.54</v>
          </cell>
          <cell r="W296">
            <v>9557.7207588651254</v>
          </cell>
          <cell r="X296">
            <v>0</v>
          </cell>
          <cell r="AJ296">
            <v>2232.7200000000003</v>
          </cell>
          <cell r="AK296">
            <v>2155.36</v>
          </cell>
          <cell r="AL296">
            <v>520</v>
          </cell>
        </row>
        <row r="297">
          <cell r="H297" t="str">
            <v>Tècnic/a Promoció Salut</v>
          </cell>
          <cell r="Q297" t="str">
            <v>A1</v>
          </cell>
          <cell r="U297">
            <v>15615.628999999999</v>
          </cell>
          <cell r="V297">
            <v>9001.86</v>
          </cell>
          <cell r="W297">
            <v>14068.254782158499</v>
          </cell>
          <cell r="X297">
            <v>0</v>
          </cell>
          <cell r="AJ297">
            <v>3015.6</v>
          </cell>
          <cell r="AK297">
            <v>2155.36</v>
          </cell>
          <cell r="AL297">
            <v>640</v>
          </cell>
        </row>
        <row r="298">
          <cell r="H298" t="str">
            <v>Tècnic/a Protecció Salut Pública</v>
          </cell>
          <cell r="Q298" t="str">
            <v>A1</v>
          </cell>
          <cell r="U298">
            <v>15615.628999999999</v>
          </cell>
          <cell r="V298">
            <v>9001.86</v>
          </cell>
          <cell r="W298">
            <v>14068.254782158499</v>
          </cell>
          <cell r="X298">
            <v>0</v>
          </cell>
          <cell r="AJ298">
            <v>3618.7200000000003</v>
          </cell>
          <cell r="AK298">
            <v>2155.36</v>
          </cell>
          <cell r="AL298">
            <v>640</v>
          </cell>
        </row>
        <row r="299">
          <cell r="H299" t="str">
            <v>Inspector/a Salut</v>
          </cell>
          <cell r="Q299" t="str">
            <v>C1</v>
          </cell>
          <cell r="U299">
            <v>10516.827999999998</v>
          </cell>
          <cell r="V299">
            <v>6389.7400000000007</v>
          </cell>
          <cell r="W299">
            <v>10380.179713216499</v>
          </cell>
          <cell r="X299">
            <v>0</v>
          </cell>
          <cell r="AJ299">
            <v>2604.84</v>
          </cell>
          <cell r="AK299">
            <v>2155.36</v>
          </cell>
          <cell r="AL299">
            <v>520</v>
          </cell>
        </row>
        <row r="300">
          <cell r="H300" t="str">
            <v>Cap de Servei de Serveis Socials, Sanitat i Salut Pública</v>
          </cell>
          <cell r="Q300" t="str">
            <v>A1</v>
          </cell>
          <cell r="U300">
            <v>15615.628999999999</v>
          </cell>
          <cell r="V300">
            <v>14077.56</v>
          </cell>
          <cell r="W300">
            <v>25378.911271933313</v>
          </cell>
          <cell r="X300">
            <v>0</v>
          </cell>
          <cell r="AJ300">
            <v>4536.5599999999995</v>
          </cell>
          <cell r="AK300">
            <v>2155.36</v>
          </cell>
          <cell r="AL300">
            <v>640</v>
          </cell>
        </row>
        <row r="301">
          <cell r="H301" t="str">
            <v>Cap Secció Serveis Socials</v>
          </cell>
          <cell r="Q301" t="str">
            <v>A2</v>
          </cell>
          <cell r="U301">
            <v>13731.494499999999</v>
          </cell>
          <cell r="V301">
            <v>10146.220000000001</v>
          </cell>
          <cell r="W301">
            <v>16468.499520902002</v>
          </cell>
          <cell r="X301">
            <v>0</v>
          </cell>
          <cell r="AJ301">
            <v>3828.08</v>
          </cell>
          <cell r="AK301">
            <v>2155.36</v>
          </cell>
          <cell r="AL301">
            <v>580</v>
          </cell>
        </row>
        <row r="302">
          <cell r="H302" t="str">
            <v>Cap Unitat Tècnica Atenció Primària</v>
          </cell>
          <cell r="Q302" t="str">
            <v>A2</v>
          </cell>
          <cell r="U302">
            <v>13731.494499999999</v>
          </cell>
          <cell r="V302">
            <v>8470.6999999999989</v>
          </cell>
          <cell r="W302">
            <v>14138.546691084062</v>
          </cell>
          <cell r="X302">
            <v>0</v>
          </cell>
          <cell r="AJ302">
            <v>2950.08</v>
          </cell>
          <cell r="AK302">
            <v>2155.36</v>
          </cell>
          <cell r="AL302">
            <v>580</v>
          </cell>
        </row>
        <row r="303">
          <cell r="H303" t="str">
            <v>Treballador/a Social</v>
          </cell>
          <cell r="Q303" t="str">
            <v>A2</v>
          </cell>
          <cell r="U303">
            <v>13731.494499999999</v>
          </cell>
          <cell r="V303">
            <v>6878.7599999999993</v>
          </cell>
          <cell r="W303">
            <v>10733.947922024252</v>
          </cell>
          <cell r="X303">
            <v>0</v>
          </cell>
          <cell r="AJ303">
            <v>491.67999999999995</v>
          </cell>
          <cell r="AK303">
            <v>2155.36</v>
          </cell>
          <cell r="AL303">
            <v>580</v>
          </cell>
        </row>
        <row r="304">
          <cell r="H304" t="str">
            <v>Treballador/a Social</v>
          </cell>
          <cell r="Q304" t="str">
            <v>A2</v>
          </cell>
          <cell r="U304">
            <v>13731.494499999999</v>
          </cell>
          <cell r="V304">
            <v>6878.7599999999993</v>
          </cell>
          <cell r="W304">
            <v>10733.947922024252</v>
          </cell>
          <cell r="X304">
            <v>0</v>
          </cell>
          <cell r="AJ304">
            <v>2458.3999999999996</v>
          </cell>
          <cell r="AK304">
            <v>2155.36</v>
          </cell>
          <cell r="AL304">
            <v>580</v>
          </cell>
        </row>
        <row r="305">
          <cell r="H305" t="str">
            <v>Treballador/a Social</v>
          </cell>
          <cell r="Q305" t="str">
            <v>A2</v>
          </cell>
          <cell r="U305">
            <v>13731.494499999999</v>
          </cell>
          <cell r="V305">
            <v>6878.7599999999993</v>
          </cell>
          <cell r="W305">
            <v>10733.947922024252</v>
          </cell>
          <cell r="X305">
            <v>0</v>
          </cell>
          <cell r="AJ305">
            <v>456.55999999999995</v>
          </cell>
          <cell r="AK305">
            <v>2155.36</v>
          </cell>
          <cell r="AL305">
            <v>580</v>
          </cell>
        </row>
        <row r="306">
          <cell r="H306" t="str">
            <v>Treballador/a Social</v>
          </cell>
          <cell r="Q306" t="str">
            <v>A2</v>
          </cell>
          <cell r="U306">
            <v>13731.494499999999</v>
          </cell>
          <cell r="V306">
            <v>6878.7599999999993</v>
          </cell>
          <cell r="W306">
            <v>10733.947922024252</v>
          </cell>
          <cell r="X306">
            <v>0</v>
          </cell>
          <cell r="AJ306">
            <v>1720.8799999999999</v>
          </cell>
          <cell r="AK306">
            <v>2155.36</v>
          </cell>
          <cell r="AL306">
            <v>580</v>
          </cell>
        </row>
        <row r="307">
          <cell r="H307" t="str">
            <v>Treballador/a Social</v>
          </cell>
          <cell r="Q307" t="str">
            <v>A2</v>
          </cell>
          <cell r="U307">
            <v>13731.494499999999</v>
          </cell>
          <cell r="V307">
            <v>6878.7599999999993</v>
          </cell>
          <cell r="W307">
            <v>10733.947922024252</v>
          </cell>
          <cell r="X307">
            <v>0</v>
          </cell>
          <cell r="AJ307">
            <v>2458.3999999999996</v>
          </cell>
          <cell r="AK307">
            <v>2155.36</v>
          </cell>
          <cell r="AL307">
            <v>580</v>
          </cell>
        </row>
        <row r="308">
          <cell r="H308" t="str">
            <v>Educador/a Social</v>
          </cell>
          <cell r="Q308" t="str">
            <v>A2</v>
          </cell>
          <cell r="U308">
            <v>13731.494499999999</v>
          </cell>
          <cell r="V308">
            <v>6878.7599999999993</v>
          </cell>
          <cell r="W308">
            <v>10733.947922024252</v>
          </cell>
          <cell r="X308">
            <v>0</v>
          </cell>
          <cell r="AJ308">
            <v>3083.08</v>
          </cell>
          <cell r="AK308">
            <v>2155.36</v>
          </cell>
          <cell r="AL308">
            <v>580</v>
          </cell>
        </row>
        <row r="309">
          <cell r="H309" t="str">
            <v>Educador/a Social</v>
          </cell>
          <cell r="Q309" t="str">
            <v>A2</v>
          </cell>
          <cell r="U309">
            <v>13731.494499999999</v>
          </cell>
          <cell r="V309">
            <v>6878.7599999999993</v>
          </cell>
          <cell r="W309">
            <v>10733.947922024252</v>
          </cell>
          <cell r="X309">
            <v>0</v>
          </cell>
          <cell r="AJ309">
            <v>4199.4400000000005</v>
          </cell>
          <cell r="AK309">
            <v>2155.36</v>
          </cell>
          <cell r="AL309">
            <v>580</v>
          </cell>
        </row>
        <row r="310">
          <cell r="H310" t="str">
            <v>Educador/a Social</v>
          </cell>
          <cell r="Q310" t="str">
            <v>A2</v>
          </cell>
          <cell r="U310">
            <v>13731.494499999999</v>
          </cell>
          <cell r="V310">
            <v>6878.7599999999993</v>
          </cell>
          <cell r="W310">
            <v>10733.947922024252</v>
          </cell>
          <cell r="X310">
            <v>0</v>
          </cell>
          <cell r="AJ310">
            <v>4319</v>
          </cell>
          <cell r="AK310">
            <v>2155.36</v>
          </cell>
          <cell r="AL310">
            <v>580</v>
          </cell>
        </row>
        <row r="311">
          <cell r="H311" t="str">
            <v>Educador/a Social</v>
          </cell>
          <cell r="Q311" t="str">
            <v>A2</v>
          </cell>
          <cell r="U311">
            <v>13731.494499999999</v>
          </cell>
          <cell r="V311">
            <v>6878.7599999999993</v>
          </cell>
          <cell r="W311">
            <v>10733.947922024252</v>
          </cell>
          <cell r="X311">
            <v>0</v>
          </cell>
          <cell r="AJ311">
            <v>1966.7199999999998</v>
          </cell>
          <cell r="AK311">
            <v>2155.36</v>
          </cell>
          <cell r="AL311">
            <v>580</v>
          </cell>
        </row>
        <row r="312">
          <cell r="H312" t="str">
            <v>Educador/a Social</v>
          </cell>
          <cell r="Q312" t="str">
            <v>A2</v>
          </cell>
          <cell r="U312">
            <v>13731.494499999999</v>
          </cell>
          <cell r="V312">
            <v>6878.7599999999993</v>
          </cell>
          <cell r="W312">
            <v>10733.947922024252</v>
          </cell>
          <cell r="X312">
            <v>0</v>
          </cell>
          <cell r="AJ312">
            <v>1966.7199999999998</v>
          </cell>
          <cell r="AK312">
            <v>2155.36</v>
          </cell>
          <cell r="AL312">
            <v>580</v>
          </cell>
        </row>
        <row r="313">
          <cell r="H313" t="str">
            <v>Educador/a Social</v>
          </cell>
          <cell r="Q313" t="str">
            <v>A2</v>
          </cell>
          <cell r="U313">
            <v>13731.494499999999</v>
          </cell>
          <cell r="V313">
            <v>6878.7599999999993</v>
          </cell>
          <cell r="W313">
            <v>10733.947922024252</v>
          </cell>
          <cell r="X313">
            <v>0</v>
          </cell>
          <cell r="AJ313">
            <v>4283.8799999999992</v>
          </cell>
          <cell r="AK313">
            <v>2155.36</v>
          </cell>
          <cell r="AL313">
            <v>580</v>
          </cell>
        </row>
        <row r="314">
          <cell r="H314" t="str">
            <v>Treballador/a Social</v>
          </cell>
          <cell r="Q314" t="str">
            <v>A2</v>
          </cell>
          <cell r="U314">
            <v>13731.494499999999</v>
          </cell>
          <cell r="V314">
            <v>6878.7599999999993</v>
          </cell>
          <cell r="W314">
            <v>10733.947922024252</v>
          </cell>
          <cell r="X314">
            <v>0</v>
          </cell>
          <cell r="AJ314">
            <v>1475.04</v>
          </cell>
          <cell r="AK314">
            <v>2155.36</v>
          </cell>
          <cell r="AL314">
            <v>580</v>
          </cell>
        </row>
        <row r="315">
          <cell r="H315" t="str">
            <v>Treballador/a Social</v>
          </cell>
          <cell r="Q315" t="str">
            <v>A2</v>
          </cell>
          <cell r="U315">
            <v>13731.494499999999</v>
          </cell>
          <cell r="V315">
            <v>6878.7599999999993</v>
          </cell>
          <cell r="W315">
            <v>10733.947922024252</v>
          </cell>
          <cell r="X315">
            <v>0</v>
          </cell>
          <cell r="AJ315">
            <v>1439.9199999999998</v>
          </cell>
          <cell r="AK315">
            <v>2155.36</v>
          </cell>
          <cell r="AL315">
            <v>580</v>
          </cell>
        </row>
        <row r="316">
          <cell r="H316" t="str">
            <v>Tècnic/a d'inclusió</v>
          </cell>
          <cell r="Q316" t="str">
            <v>A2</v>
          </cell>
          <cell r="U316">
            <v>13731.494499999999</v>
          </cell>
          <cell r="V316">
            <v>6878.7599999999993</v>
          </cell>
          <cell r="W316">
            <v>10733.947922024252</v>
          </cell>
          <cell r="X316">
            <v>0</v>
          </cell>
          <cell r="AK316">
            <v>2155.36</v>
          </cell>
          <cell r="AL316">
            <v>580</v>
          </cell>
        </row>
        <row r="317">
          <cell r="H317" t="str">
            <v>Treballador/a Social</v>
          </cell>
          <cell r="Q317" t="str">
            <v>A2</v>
          </cell>
          <cell r="U317">
            <v>13731.494499999999</v>
          </cell>
          <cell r="V317">
            <v>6878.7599999999993</v>
          </cell>
          <cell r="W317">
            <v>10733.947922024252</v>
          </cell>
          <cell r="X317">
            <v>0</v>
          </cell>
          <cell r="AJ317">
            <v>0</v>
          </cell>
          <cell r="AK317">
            <v>2155.36</v>
          </cell>
          <cell r="AL317">
            <v>580</v>
          </cell>
        </row>
        <row r="318">
          <cell r="H318" t="str">
            <v>Auxiliar Administratiu/va</v>
          </cell>
          <cell r="Q318" t="str">
            <v>C2</v>
          </cell>
          <cell r="U318">
            <v>8914.2199999999975</v>
          </cell>
          <cell r="V318">
            <v>4758.46</v>
          </cell>
          <cell r="W318">
            <v>7343.0202749516247</v>
          </cell>
          <cell r="AJ318">
            <v>0</v>
          </cell>
          <cell r="AK318">
            <v>2155.36</v>
          </cell>
          <cell r="AL318">
            <v>460</v>
          </cell>
        </row>
        <row r="319">
          <cell r="H319" t="str">
            <v>Auxiliar Administratiu/va</v>
          </cell>
          <cell r="Q319" t="str">
            <v>C2</v>
          </cell>
          <cell r="U319">
            <v>8914.2199999999975</v>
          </cell>
          <cell r="V319">
            <v>4758.46</v>
          </cell>
          <cell r="W319">
            <v>7343.0202749516247</v>
          </cell>
          <cell r="AJ319">
            <v>0</v>
          </cell>
          <cell r="AK319">
            <v>2155.36</v>
          </cell>
          <cell r="AL319">
            <v>460</v>
          </cell>
        </row>
        <row r="320">
          <cell r="H320" t="str">
            <v>Cap Unitat Tècnica Projectes Socials</v>
          </cell>
          <cell r="Q320" t="str">
            <v>A2</v>
          </cell>
          <cell r="U320">
            <v>13731.494499999999</v>
          </cell>
          <cell r="V320">
            <v>8470.6999999999989</v>
          </cell>
          <cell r="W320">
            <v>14138.546691084062</v>
          </cell>
          <cell r="X320">
            <v>0</v>
          </cell>
          <cell r="AJ320">
            <v>4916.7999999999993</v>
          </cell>
          <cell r="AK320">
            <v>2155.36</v>
          </cell>
          <cell r="AL320">
            <v>580</v>
          </cell>
        </row>
        <row r="321">
          <cell r="H321" t="str">
            <v>Educador/a Social</v>
          </cell>
          <cell r="Q321" t="str">
            <v>A2</v>
          </cell>
          <cell r="U321">
            <v>13731.494499999999</v>
          </cell>
          <cell r="V321">
            <v>6878.7599999999993</v>
          </cell>
          <cell r="W321">
            <v>10733.947922024252</v>
          </cell>
          <cell r="X321">
            <v>0</v>
          </cell>
          <cell r="AJ321">
            <v>3083.08</v>
          </cell>
          <cell r="AK321">
            <v>2155.36</v>
          </cell>
          <cell r="AL321">
            <v>580</v>
          </cell>
        </row>
        <row r="322">
          <cell r="H322" t="str">
            <v>Treballador/a Social</v>
          </cell>
          <cell r="Q322" t="str">
            <v>A2</v>
          </cell>
          <cell r="U322">
            <v>13731.494499999999</v>
          </cell>
          <cell r="V322">
            <v>6878.7599999999993</v>
          </cell>
          <cell r="W322">
            <v>10733.947922024252</v>
          </cell>
          <cell r="X322">
            <v>0</v>
          </cell>
          <cell r="AJ322">
            <v>4916.7999999999993</v>
          </cell>
          <cell r="AK322">
            <v>2155.36</v>
          </cell>
          <cell r="AL322">
            <v>580</v>
          </cell>
        </row>
        <row r="323">
          <cell r="H323" t="str">
            <v>Col·laborador/a Tècnic/a Serveis Socials</v>
          </cell>
          <cell r="Q323" t="str">
            <v>C2</v>
          </cell>
          <cell r="U323">
            <v>8914.2199999999975</v>
          </cell>
          <cell r="V323">
            <v>5737.06</v>
          </cell>
          <cell r="W323">
            <v>7343.0202749516247</v>
          </cell>
          <cell r="AJ323">
            <v>1988.8</v>
          </cell>
          <cell r="AK323">
            <v>2155.36</v>
          </cell>
          <cell r="AL323">
            <v>460</v>
          </cell>
        </row>
        <row r="324">
          <cell r="H324" t="str">
            <v>Col·laborador/a Tècnic/a Serveis Socials</v>
          </cell>
          <cell r="Q324" t="str">
            <v>C2</v>
          </cell>
          <cell r="U324">
            <v>8914.2199999999975</v>
          </cell>
          <cell r="V324">
            <v>5737.06</v>
          </cell>
          <cell r="W324">
            <v>7178.2327197301875</v>
          </cell>
          <cell r="AJ324">
            <v>2531.1999999999998</v>
          </cell>
          <cell r="AK324">
            <v>2155.36</v>
          </cell>
          <cell r="AL324">
            <v>460</v>
          </cell>
        </row>
        <row r="325">
          <cell r="H325" t="str">
            <v>Tècnic-a de gestió</v>
          </cell>
          <cell r="Q325" t="str">
            <v>A2</v>
          </cell>
          <cell r="U325">
            <v>13731.494499999999</v>
          </cell>
          <cell r="V325">
            <v>7408.9400000000005</v>
          </cell>
          <cell r="W325">
            <v>11829.318643858374</v>
          </cell>
          <cell r="AJ325">
            <v>2902.96</v>
          </cell>
          <cell r="AK325">
            <v>2155.36</v>
          </cell>
          <cell r="AL325">
            <v>580</v>
          </cell>
        </row>
        <row r="326">
          <cell r="H326" t="str">
            <v>Cap Servei Acció Cívica i Serveis a la Comunitat</v>
          </cell>
          <cell r="Q326" t="str">
            <v>A1</v>
          </cell>
          <cell r="U326">
            <v>7807.8144999999995</v>
          </cell>
          <cell r="V326">
            <v>7038.78</v>
          </cell>
          <cell r="W326">
            <v>12689.455635966657</v>
          </cell>
          <cell r="X326">
            <v>0</v>
          </cell>
          <cell r="AJ326">
            <v>0</v>
          </cell>
        </row>
        <row r="327">
          <cell r="H327" t="str">
            <v>Cap Unitat Tècnica Serveis Culturals i Cívics</v>
          </cell>
          <cell r="Q327" t="str">
            <v>C1</v>
          </cell>
          <cell r="U327">
            <v>10516.827999999998</v>
          </cell>
          <cell r="V327">
            <v>7408.9400000000005</v>
          </cell>
          <cell r="W327">
            <v>11209.096543868438</v>
          </cell>
          <cell r="X327">
            <v>0</v>
          </cell>
          <cell r="AJ327">
            <v>1647.96</v>
          </cell>
          <cell r="AK327">
            <v>2155.36</v>
          </cell>
          <cell r="AL327">
            <v>520</v>
          </cell>
        </row>
        <row r="328">
          <cell r="H328" t="str">
            <v>Tècnic/a Auxiliar Biblioteca</v>
          </cell>
          <cell r="Q328" t="str">
            <v>C1</v>
          </cell>
          <cell r="U328">
            <v>10516.827999999998</v>
          </cell>
          <cell r="V328">
            <v>5085.22</v>
          </cell>
          <cell r="W328">
            <v>7363.0428831850004</v>
          </cell>
          <cell r="X328">
            <v>0</v>
          </cell>
          <cell r="AJ328">
            <v>2233.94</v>
          </cell>
          <cell r="AK328">
            <v>2155.36</v>
          </cell>
          <cell r="AL328">
            <v>520</v>
          </cell>
        </row>
        <row r="329">
          <cell r="H329" t="str">
            <v>Tècnic/a Auxiliar Biblioteca</v>
          </cell>
          <cell r="Q329" t="str">
            <v>C1</v>
          </cell>
          <cell r="U329">
            <v>10516.827999999998</v>
          </cell>
          <cell r="V329">
            <v>5085.22</v>
          </cell>
          <cell r="W329">
            <v>7363.0428831850004</v>
          </cell>
          <cell r="X329">
            <v>0</v>
          </cell>
          <cell r="AJ329">
            <v>3182.62</v>
          </cell>
          <cell r="AK329">
            <v>2155.36</v>
          </cell>
          <cell r="AL329">
            <v>520</v>
          </cell>
        </row>
        <row r="330">
          <cell r="H330" t="str">
            <v>Cap Unitat Tècnica Equipaments Culturals</v>
          </cell>
          <cell r="Q330" t="str">
            <v>A2</v>
          </cell>
          <cell r="U330">
            <v>13731.494499999999</v>
          </cell>
          <cell r="V330">
            <v>8470.6999999999989</v>
          </cell>
          <cell r="W330">
            <v>14138.546691084062</v>
          </cell>
          <cell r="X330">
            <v>0</v>
          </cell>
          <cell r="AJ330">
            <v>5408.48</v>
          </cell>
          <cell r="AK330">
            <v>2155.36</v>
          </cell>
          <cell r="AL330">
            <v>580</v>
          </cell>
        </row>
        <row r="331">
          <cell r="H331" t="str">
            <v>Dinamitzador/a Sociocultural</v>
          </cell>
          <cell r="Q331" t="str">
            <v>C1</v>
          </cell>
          <cell r="U331">
            <v>10516.827999999998</v>
          </cell>
          <cell r="V331">
            <v>6063.54</v>
          </cell>
          <cell r="W331">
            <v>9557.7207588651254</v>
          </cell>
          <cell r="X331">
            <v>0</v>
          </cell>
          <cell r="AJ331">
            <v>3216.18</v>
          </cell>
          <cell r="AK331">
            <v>2155.36</v>
          </cell>
          <cell r="AL331">
            <v>520</v>
          </cell>
        </row>
        <row r="332">
          <cell r="H332" t="str">
            <v>Dinamitzador/a Sociocultural</v>
          </cell>
          <cell r="Q332" t="str">
            <v>C1</v>
          </cell>
          <cell r="U332">
            <v>10516.827999999998</v>
          </cell>
          <cell r="V332">
            <v>6063.54</v>
          </cell>
          <cell r="W332">
            <v>9557.7207588651254</v>
          </cell>
          <cell r="X332">
            <v>0</v>
          </cell>
          <cell r="AJ332">
            <v>2631.7200000000003</v>
          </cell>
          <cell r="AK332">
            <v>2155.36</v>
          </cell>
          <cell r="AL332">
            <v>520</v>
          </cell>
        </row>
        <row r="333">
          <cell r="H333" t="str">
            <v>Dinamitzador/a Sociocultural</v>
          </cell>
          <cell r="Q333" t="str">
            <v>C1</v>
          </cell>
          <cell r="U333">
            <v>5258.4139999999989</v>
          </cell>
          <cell r="V333">
            <v>3031.77</v>
          </cell>
          <cell r="W333">
            <v>4778.8603794325627</v>
          </cell>
          <cell r="X333">
            <v>0</v>
          </cell>
          <cell r="AJ333">
            <v>0</v>
          </cell>
        </row>
        <row r="334">
          <cell r="H334" t="str">
            <v>Dinamitzador/a Sociocultural</v>
          </cell>
          <cell r="Q334" t="str">
            <v>C1</v>
          </cell>
          <cell r="U334">
            <v>10516.827999999998</v>
          </cell>
          <cell r="V334">
            <v>6063.54</v>
          </cell>
          <cell r="W334">
            <v>9557.7207588651254</v>
          </cell>
          <cell r="X334">
            <v>0</v>
          </cell>
          <cell r="AJ334">
            <v>1875.72</v>
          </cell>
          <cell r="AK334">
            <v>2155.36</v>
          </cell>
          <cell r="AL334">
            <v>520</v>
          </cell>
        </row>
        <row r="335">
          <cell r="H335" t="str">
            <v>Dinamitzador/a Sociocultural</v>
          </cell>
          <cell r="Q335" t="str">
            <v>C1</v>
          </cell>
          <cell r="U335">
            <v>10516.827999999998</v>
          </cell>
          <cell r="V335">
            <v>6063.54</v>
          </cell>
          <cell r="W335">
            <v>9557.7207588651254</v>
          </cell>
          <cell r="X335">
            <v>0</v>
          </cell>
          <cell r="AJ335">
            <v>1727.7</v>
          </cell>
          <cell r="AK335">
            <v>2155.36</v>
          </cell>
          <cell r="AL335">
            <v>520</v>
          </cell>
        </row>
        <row r="336">
          <cell r="H336" t="str">
            <v>Col·laborador/a Dinamització</v>
          </cell>
          <cell r="Q336" t="str">
            <v>C2</v>
          </cell>
          <cell r="U336">
            <v>8914.2199999999975</v>
          </cell>
          <cell r="V336">
            <v>4432.54</v>
          </cell>
          <cell r="W336">
            <v>7178.2327197301875</v>
          </cell>
          <cell r="X336">
            <v>0</v>
          </cell>
          <cell r="AJ336">
            <v>759.3599999999999</v>
          </cell>
          <cell r="AK336">
            <v>2155.36</v>
          </cell>
          <cell r="AL336">
            <v>460</v>
          </cell>
        </row>
        <row r="337">
          <cell r="H337" t="str">
            <v>Col·laborador/a Dinamització</v>
          </cell>
          <cell r="Q337" t="str">
            <v>C2</v>
          </cell>
          <cell r="U337">
            <v>8914.2199999999975</v>
          </cell>
          <cell r="V337">
            <v>4432.54</v>
          </cell>
          <cell r="W337">
            <v>7178.2327197301875</v>
          </cell>
          <cell r="X337">
            <v>0</v>
          </cell>
          <cell r="AJ337">
            <v>1066.7199999999998</v>
          </cell>
          <cell r="AK337">
            <v>2155.36</v>
          </cell>
          <cell r="AL337">
            <v>460</v>
          </cell>
        </row>
        <row r="338">
          <cell r="H338" t="str">
            <v>Col·laborador/a Dinamització</v>
          </cell>
          <cell r="Q338" t="str">
            <v>C2</v>
          </cell>
          <cell r="U338">
            <v>8914.2199999999975</v>
          </cell>
          <cell r="V338">
            <v>4432.54</v>
          </cell>
          <cell r="W338">
            <v>7178.2327197301875</v>
          </cell>
          <cell r="X338">
            <v>0</v>
          </cell>
          <cell r="AJ338">
            <v>1140.4399999999998</v>
          </cell>
          <cell r="AK338">
            <v>2155.36</v>
          </cell>
          <cell r="AL338">
            <v>460</v>
          </cell>
        </row>
        <row r="339">
          <cell r="H339" t="str">
            <v>Col·laborador/a Dinamització</v>
          </cell>
          <cell r="Q339" t="str">
            <v>C2</v>
          </cell>
          <cell r="U339">
            <v>8914.2199999999975</v>
          </cell>
          <cell r="V339">
            <v>4432.54</v>
          </cell>
          <cell r="W339">
            <v>7178.2327197301875</v>
          </cell>
          <cell r="X339">
            <v>0</v>
          </cell>
          <cell r="AJ339">
            <v>0</v>
          </cell>
          <cell r="AK339">
            <v>2155.36</v>
          </cell>
          <cell r="AL339">
            <v>460</v>
          </cell>
        </row>
        <row r="340">
          <cell r="H340" t="str">
            <v>Conserge</v>
          </cell>
          <cell r="Q340" t="str">
            <v>C2</v>
          </cell>
          <cell r="U340">
            <v>8914.2199999999975</v>
          </cell>
          <cell r="V340">
            <v>4432.54</v>
          </cell>
          <cell r="W340">
            <v>5462.1505036560002</v>
          </cell>
          <cell r="X340">
            <v>0</v>
          </cell>
          <cell r="AJ340">
            <v>2251.66</v>
          </cell>
          <cell r="AK340">
            <v>2155.36</v>
          </cell>
          <cell r="AL340">
            <v>460</v>
          </cell>
        </row>
        <row r="341">
          <cell r="H341" t="str">
            <v>Conserge</v>
          </cell>
          <cell r="Q341" t="str">
            <v>AP</v>
          </cell>
          <cell r="U341">
            <v>8169.454999999999</v>
          </cell>
          <cell r="V341">
            <v>4105.92</v>
          </cell>
          <cell r="W341">
            <v>5462.1505036560002</v>
          </cell>
          <cell r="X341">
            <v>0</v>
          </cell>
          <cell r="AJ341">
            <v>1143.24</v>
          </cell>
          <cell r="AK341">
            <v>2155.36</v>
          </cell>
          <cell r="AL341">
            <v>400</v>
          </cell>
        </row>
        <row r="342">
          <cell r="H342" t="str">
            <v xml:space="preserve">Conserge </v>
          </cell>
          <cell r="Q342" t="str">
            <v>AP</v>
          </cell>
          <cell r="U342">
            <v>8169.454999999999</v>
          </cell>
          <cell r="V342">
            <v>4105.92</v>
          </cell>
          <cell r="W342">
            <v>5462.1505036560002</v>
          </cell>
          <cell r="X342">
            <v>0</v>
          </cell>
          <cell r="AJ342">
            <v>1782.9099999999999</v>
          </cell>
          <cell r="AK342">
            <v>2155.36</v>
          </cell>
          <cell r="AL342">
            <v>400</v>
          </cell>
        </row>
        <row r="343">
          <cell r="H343" t="str">
            <v>Conserge</v>
          </cell>
          <cell r="Q343" t="str">
            <v>AP</v>
          </cell>
          <cell r="U343">
            <v>8169.454999999999</v>
          </cell>
          <cell r="V343">
            <v>4105.92</v>
          </cell>
          <cell r="W343">
            <v>5462.1505036560002</v>
          </cell>
          <cell r="X343">
            <v>0</v>
          </cell>
          <cell r="AJ343">
            <v>979.92</v>
          </cell>
          <cell r="AK343">
            <v>2155.36</v>
          </cell>
          <cell r="AL343">
            <v>400</v>
          </cell>
        </row>
        <row r="344">
          <cell r="H344" t="str">
            <v>Conserge</v>
          </cell>
          <cell r="Q344" t="str">
            <v>AP</v>
          </cell>
          <cell r="U344">
            <v>8169.454999999999</v>
          </cell>
          <cell r="V344">
            <v>4105.92</v>
          </cell>
          <cell r="W344">
            <v>5462.1505036560002</v>
          </cell>
          <cell r="X344">
            <v>0</v>
          </cell>
          <cell r="AJ344">
            <v>762.16</v>
          </cell>
          <cell r="AK344">
            <v>2155.36</v>
          </cell>
          <cell r="AL344">
            <v>400</v>
          </cell>
        </row>
        <row r="345">
          <cell r="H345" t="str">
            <v>Conserge</v>
          </cell>
          <cell r="Q345" t="str">
            <v>AP</v>
          </cell>
          <cell r="U345">
            <v>8169.454999999999</v>
          </cell>
          <cell r="V345">
            <v>4105.92</v>
          </cell>
          <cell r="W345">
            <v>5462.1505036560002</v>
          </cell>
          <cell r="X345">
            <v>0</v>
          </cell>
          <cell r="AK345">
            <v>2155.36</v>
          </cell>
          <cell r="AL345">
            <v>400</v>
          </cell>
        </row>
        <row r="346">
          <cell r="H346" t="str">
            <v>Conserge</v>
          </cell>
          <cell r="Q346" t="str">
            <v>AP</v>
          </cell>
          <cell r="U346">
            <v>8169.454999999999</v>
          </cell>
          <cell r="V346">
            <v>4105.92</v>
          </cell>
          <cell r="W346">
            <v>5462.1505036560002</v>
          </cell>
          <cell r="X346">
            <v>0</v>
          </cell>
          <cell r="AJ346">
            <v>2286.48</v>
          </cell>
          <cell r="AK346">
            <v>2155.36</v>
          </cell>
          <cell r="AL346">
            <v>400</v>
          </cell>
        </row>
        <row r="347">
          <cell r="H347" t="str">
            <v>Tècnic-a Auxiliar Gent Gran i Assoc. Veïns</v>
          </cell>
          <cell r="Q347" t="str">
            <v>C1</v>
          </cell>
          <cell r="U347">
            <v>10516.827999999998</v>
          </cell>
          <cell r="V347">
            <v>6389.7400000000007</v>
          </cell>
          <cell r="W347">
            <v>10380.179713216499</v>
          </cell>
          <cell r="X347">
            <v>0</v>
          </cell>
          <cell r="AJ347">
            <v>2285.88</v>
          </cell>
          <cell r="AK347">
            <v>2155.36</v>
          </cell>
          <cell r="AL347">
            <v>520</v>
          </cell>
        </row>
        <row r="348">
          <cell r="H348" t="str">
            <v>Col·laborador/a Dinamització Gent Gran i Ass. Veins</v>
          </cell>
          <cell r="Q348" t="str">
            <v>C2</v>
          </cell>
          <cell r="U348">
            <v>8914.2199999999975</v>
          </cell>
          <cell r="V348">
            <v>4432.54</v>
          </cell>
          <cell r="W348">
            <v>7178.2327197301875</v>
          </cell>
          <cell r="X348">
            <v>0</v>
          </cell>
          <cell r="AJ348">
            <v>253.11999999999998</v>
          </cell>
          <cell r="AK348">
            <v>2155.36</v>
          </cell>
          <cell r="AL348">
            <v>460</v>
          </cell>
        </row>
        <row r="349">
          <cell r="H349" t="str">
            <v>Informador/a Joventut</v>
          </cell>
          <cell r="Q349" t="str">
            <v>C1</v>
          </cell>
          <cell r="U349">
            <v>10516.827999999998</v>
          </cell>
          <cell r="V349">
            <v>6063.54</v>
          </cell>
          <cell r="W349">
            <v>9267.5738025736246</v>
          </cell>
          <cell r="X349">
            <v>0</v>
          </cell>
          <cell r="AJ349">
            <v>3483.2</v>
          </cell>
          <cell r="AK349">
            <v>2155.36</v>
          </cell>
          <cell r="AL349">
            <v>520</v>
          </cell>
        </row>
        <row r="350">
          <cell r="H350" t="str">
            <v>Tècnic-a Auxiliar Joventut</v>
          </cell>
          <cell r="Q350" t="str">
            <v>C1</v>
          </cell>
          <cell r="U350">
            <v>10516.827999999998</v>
          </cell>
          <cell r="V350">
            <v>6389.7400000000007</v>
          </cell>
          <cell r="W350">
            <v>10380.179713216499</v>
          </cell>
          <cell r="X350">
            <v>0</v>
          </cell>
          <cell r="AJ350">
            <v>0</v>
          </cell>
          <cell r="AK350">
            <v>2155.36</v>
          </cell>
          <cell r="AL350">
            <v>520</v>
          </cell>
        </row>
        <row r="351">
          <cell r="H351" t="str">
            <v>Tècnic/a auxiliar Nova Ciutadania</v>
          </cell>
          <cell r="Q351" t="str">
            <v>C1</v>
          </cell>
          <cell r="U351">
            <v>10516.827999999998</v>
          </cell>
          <cell r="V351">
            <v>6389.7400000000007</v>
          </cell>
          <cell r="W351">
            <v>10380.179713216499</v>
          </cell>
          <cell r="X351">
            <v>0</v>
          </cell>
          <cell r="AJ351">
            <v>1860.6</v>
          </cell>
          <cell r="AK351">
            <v>2155.36</v>
          </cell>
          <cell r="AL351">
            <v>520</v>
          </cell>
        </row>
        <row r="352">
          <cell r="H352" t="str">
            <v>Director/a de Serveis Acció Institucional i Participació</v>
          </cell>
          <cell r="Q352" t="str">
            <v>A1</v>
          </cell>
        </row>
        <row r="353">
          <cell r="H353" t="str">
            <v>Secretari/ària (DS Acció institucional i participació)</v>
          </cell>
          <cell r="Q353" t="str">
            <v>C1</v>
          </cell>
          <cell r="U353">
            <v>10516.827999999998</v>
          </cell>
          <cell r="V353">
            <v>5737.06</v>
          </cell>
          <cell r="W353">
            <v>8126.5830254234988</v>
          </cell>
          <cell r="X353">
            <v>0</v>
          </cell>
          <cell r="AJ353">
            <v>2381.96</v>
          </cell>
          <cell r="AK353">
            <v>2155.36</v>
          </cell>
          <cell r="AL353">
            <v>520</v>
          </cell>
        </row>
        <row r="354">
          <cell r="H354" t="str">
            <v>Administratiu/va</v>
          </cell>
          <cell r="Q354" t="str">
            <v>C1</v>
          </cell>
          <cell r="U354">
            <v>10516.827999999998</v>
          </cell>
          <cell r="V354">
            <v>5737.06</v>
          </cell>
          <cell r="W354">
            <v>8126.5830254234988</v>
          </cell>
          <cell r="AJ354">
            <v>2888.2</v>
          </cell>
          <cell r="AK354">
            <v>2155.36</v>
          </cell>
          <cell r="AL354">
            <v>520</v>
          </cell>
        </row>
        <row r="355">
          <cell r="H355" t="str">
            <v>Administratiu/va</v>
          </cell>
          <cell r="Q355" t="str">
            <v>C1</v>
          </cell>
          <cell r="U355">
            <v>10516.827999999998</v>
          </cell>
          <cell r="V355">
            <v>5737.06</v>
          </cell>
          <cell r="W355">
            <v>8126.5830254234988</v>
          </cell>
          <cell r="X355">
            <v>0</v>
          </cell>
          <cell r="AJ355">
            <v>1304.8599999999999</v>
          </cell>
          <cell r="AK355">
            <v>2155.36</v>
          </cell>
          <cell r="AL355">
            <v>520</v>
          </cell>
        </row>
        <row r="356">
          <cell r="H356" t="str">
            <v>Auxiliar Administratiu/va</v>
          </cell>
          <cell r="Q356" t="str">
            <v>C2</v>
          </cell>
          <cell r="U356">
            <v>8914.2199999999975</v>
          </cell>
          <cell r="V356">
            <v>4758.46</v>
          </cell>
          <cell r="W356">
            <v>7343.0202749516247</v>
          </cell>
          <cell r="AJ356">
            <v>162.71999999999997</v>
          </cell>
          <cell r="AK356">
            <v>2155.36</v>
          </cell>
          <cell r="AL356">
            <v>460</v>
          </cell>
        </row>
        <row r="357">
          <cell r="H357" t="str">
            <v>Cap Servei Promoció de la ciutat, patrimoni documental i recerca</v>
          </cell>
          <cell r="Q357" t="str">
            <v>A1</v>
          </cell>
          <cell r="U357">
            <v>15615.628999999999</v>
          </cell>
          <cell r="V357">
            <v>14077.56</v>
          </cell>
          <cell r="W357">
            <v>25378.911271933313</v>
          </cell>
          <cell r="AJ357">
            <v>6031.2</v>
          </cell>
          <cell r="AK357">
            <v>2155.36</v>
          </cell>
          <cell r="AL357">
            <v>640</v>
          </cell>
        </row>
        <row r="358">
          <cell r="H358" t="str">
            <v>Tècnic/a Recerca i Divulgació</v>
          </cell>
          <cell r="Q358" t="str">
            <v>A2</v>
          </cell>
          <cell r="U358">
            <v>13731.494499999999</v>
          </cell>
          <cell r="V358">
            <v>7408.9400000000005</v>
          </cell>
          <cell r="W358">
            <v>11829.318643858374</v>
          </cell>
          <cell r="X358">
            <v>0</v>
          </cell>
          <cell r="AJ358">
            <v>3231.7599999999998</v>
          </cell>
          <cell r="AK358">
            <v>2155.36</v>
          </cell>
          <cell r="AL358">
            <v>580</v>
          </cell>
        </row>
        <row r="359">
          <cell r="H359" t="str">
            <v>Tècnic/a Recerca i Divulgació</v>
          </cell>
          <cell r="Q359" t="str">
            <v>A2</v>
          </cell>
          <cell r="U359">
            <v>13731.494499999999</v>
          </cell>
          <cell r="V359">
            <v>7408.9400000000005</v>
          </cell>
          <cell r="W359">
            <v>11829.318643858374</v>
          </cell>
          <cell r="X359">
            <v>0</v>
          </cell>
          <cell r="AJ359">
            <v>2950.08</v>
          </cell>
          <cell r="AK359">
            <v>2155.36</v>
          </cell>
          <cell r="AL359">
            <v>580</v>
          </cell>
        </row>
        <row r="360">
          <cell r="H360" t="str">
            <v>Cap Servei Acció institucional i participació</v>
          </cell>
          <cell r="Q360" t="str">
            <v>A1</v>
          </cell>
          <cell r="U360">
            <v>5205.2096666666666</v>
          </cell>
          <cell r="V360">
            <v>4692.5199999999995</v>
          </cell>
          <cell r="W360">
            <v>8459.6370906444372</v>
          </cell>
          <cell r="X360">
            <v>0</v>
          </cell>
          <cell r="AJ360">
            <v>0</v>
          </cell>
        </row>
        <row r="361">
          <cell r="H361" t="str">
            <v>Tècnic/a auxiliar d'Acció Institucional</v>
          </cell>
          <cell r="Q361" t="str">
            <v>C1</v>
          </cell>
          <cell r="U361">
            <v>3505.6093333333324</v>
          </cell>
          <cell r="V361">
            <v>2021.18</v>
          </cell>
          <cell r="W361">
            <v>3185.9069196217083</v>
          </cell>
          <cell r="X361">
            <v>0</v>
          </cell>
          <cell r="AJ361">
            <v>0</v>
          </cell>
          <cell r="AK361">
            <v>1077.68</v>
          </cell>
          <cell r="AL361">
            <v>0</v>
          </cell>
        </row>
        <row r="362">
          <cell r="H362" t="str">
            <v>Tècnic/a auxiliar d'Acció Institucional</v>
          </cell>
          <cell r="Q362" t="str">
            <v>C1</v>
          </cell>
        </row>
        <row r="363">
          <cell r="H363" t="str">
            <v>Tècnic/a d'Informació i participació</v>
          </cell>
          <cell r="Q363" t="str">
            <v>A2</v>
          </cell>
          <cell r="U363">
            <v>13731.494499999999</v>
          </cell>
          <cell r="V363">
            <v>7408.9400000000005</v>
          </cell>
          <cell r="W363">
            <v>11829.318643858374</v>
          </cell>
          <cell r="X363">
            <v>0</v>
          </cell>
          <cell r="AJ363">
            <v>0</v>
          </cell>
          <cell r="AK363">
            <v>2155.36</v>
          </cell>
          <cell r="AL363">
            <v>580</v>
          </cell>
        </row>
        <row r="364">
          <cell r="H364" t="str">
            <v>Tècnic/a Participació Ciutadana i Ciutadania</v>
          </cell>
          <cell r="Q364" t="str">
            <v>A2</v>
          </cell>
          <cell r="U364">
            <v>13731.494499999999</v>
          </cell>
          <cell r="V364">
            <v>8470.6999999999989</v>
          </cell>
          <cell r="W364">
            <v>11829.318643858374</v>
          </cell>
          <cell r="X364">
            <v>0</v>
          </cell>
          <cell r="AJ364">
            <v>1116.3600000000001</v>
          </cell>
          <cell r="AK364">
            <v>2155.36</v>
          </cell>
          <cell r="AL364">
            <v>580</v>
          </cell>
        </row>
        <row r="368">
          <cell r="U368">
            <v>3734443.3269166825</v>
          </cell>
          <cell r="V368">
            <v>2121437.3366666641</v>
          </cell>
          <cell r="W368">
            <v>4127949.558625211</v>
          </cell>
        </row>
        <row r="369">
          <cell r="Y369">
            <v>145530</v>
          </cell>
          <cell r="AL369">
            <v>844946.47999999637</v>
          </cell>
        </row>
      </sheetData>
      <sheetData sheetId="20"/>
      <sheetData sheetId="21"/>
      <sheetData sheetId="22">
        <row r="3">
          <cell r="I3">
            <v>578830</v>
          </cell>
        </row>
        <row r="8">
          <cell r="I8">
            <v>674142.80999999982</v>
          </cell>
        </row>
        <row r="13">
          <cell r="I13">
            <v>100000</v>
          </cell>
        </row>
        <row r="16">
          <cell r="I16">
            <v>2974983.3528408231</v>
          </cell>
        </row>
        <row r="19">
          <cell r="I19">
            <v>245000</v>
          </cell>
        </row>
        <row r="21">
          <cell r="I21">
            <v>16370667.157746501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6"/>
  <sheetViews>
    <sheetView tabSelected="1" workbookViewId="0">
      <selection activeCell="C1" sqref="C1"/>
    </sheetView>
  </sheetViews>
  <sheetFormatPr defaultColWidth="11.42578125" defaultRowHeight="15" x14ac:dyDescent="0.25"/>
  <cols>
    <col min="1" max="1" width="61.85546875" style="2" bestFit="1" customWidth="1"/>
    <col min="2" max="2" width="5.140625" style="1" customWidth="1"/>
    <col min="3" max="4" width="13.7109375" style="1" customWidth="1"/>
    <col min="5" max="5" width="12.85546875" style="1" customWidth="1"/>
    <col min="6" max="6" width="13.140625" style="1" customWidth="1"/>
    <col min="7" max="7" width="20" style="1" customWidth="1"/>
    <col min="8" max="8" width="14" style="1" customWidth="1"/>
    <col min="9" max="9" width="15.7109375" style="1" customWidth="1"/>
    <col min="10" max="250" width="11.42578125" style="1"/>
    <col min="251" max="251" width="8.28515625" style="1" customWidth="1"/>
    <col min="252" max="252" width="10.5703125" style="1" customWidth="1"/>
    <col min="253" max="253" width="61.85546875" style="1" bestFit="1" customWidth="1"/>
    <col min="254" max="254" width="10.85546875" style="1" customWidth="1"/>
    <col min="255" max="255" width="6.42578125" style="1" customWidth="1"/>
    <col min="256" max="256" width="5.140625" style="1" customWidth="1"/>
    <col min="257" max="258" width="13.7109375" style="1" customWidth="1"/>
    <col min="259" max="259" width="12.85546875" style="1" customWidth="1"/>
    <col min="260" max="260" width="13.140625" style="1" customWidth="1"/>
    <col min="261" max="261" width="20" style="1" customWidth="1"/>
    <col min="262" max="262" width="14" style="1" customWidth="1"/>
    <col min="263" max="263" width="15.7109375" style="1" customWidth="1"/>
    <col min="264" max="264" width="12.7109375" style="1" customWidth="1"/>
    <col min="265" max="506" width="11.42578125" style="1"/>
    <col min="507" max="507" width="8.28515625" style="1" customWidth="1"/>
    <col min="508" max="508" width="10.5703125" style="1" customWidth="1"/>
    <col min="509" max="509" width="61.85546875" style="1" bestFit="1" customWidth="1"/>
    <col min="510" max="510" width="10.85546875" style="1" customWidth="1"/>
    <col min="511" max="511" width="6.42578125" style="1" customWidth="1"/>
    <col min="512" max="512" width="5.140625" style="1" customWidth="1"/>
    <col min="513" max="514" width="13.7109375" style="1" customWidth="1"/>
    <col min="515" max="515" width="12.85546875" style="1" customWidth="1"/>
    <col min="516" max="516" width="13.140625" style="1" customWidth="1"/>
    <col min="517" max="517" width="20" style="1" customWidth="1"/>
    <col min="518" max="518" width="14" style="1" customWidth="1"/>
    <col min="519" max="519" width="15.7109375" style="1" customWidth="1"/>
    <col min="520" max="520" width="12.7109375" style="1" customWidth="1"/>
    <col min="521" max="762" width="11.42578125" style="1"/>
    <col min="763" max="763" width="8.28515625" style="1" customWidth="1"/>
    <col min="764" max="764" width="10.5703125" style="1" customWidth="1"/>
    <col min="765" max="765" width="61.85546875" style="1" bestFit="1" customWidth="1"/>
    <col min="766" max="766" width="10.85546875" style="1" customWidth="1"/>
    <col min="767" max="767" width="6.42578125" style="1" customWidth="1"/>
    <col min="768" max="768" width="5.140625" style="1" customWidth="1"/>
    <col min="769" max="770" width="13.7109375" style="1" customWidth="1"/>
    <col min="771" max="771" width="12.85546875" style="1" customWidth="1"/>
    <col min="772" max="772" width="13.140625" style="1" customWidth="1"/>
    <col min="773" max="773" width="20" style="1" customWidth="1"/>
    <col min="774" max="774" width="14" style="1" customWidth="1"/>
    <col min="775" max="775" width="15.7109375" style="1" customWidth="1"/>
    <col min="776" max="776" width="12.7109375" style="1" customWidth="1"/>
    <col min="777" max="1018" width="11.42578125" style="1"/>
    <col min="1019" max="1019" width="8.28515625" style="1" customWidth="1"/>
    <col min="1020" max="1020" width="10.5703125" style="1" customWidth="1"/>
    <col min="1021" max="1021" width="61.85546875" style="1" bestFit="1" customWidth="1"/>
    <col min="1022" max="1022" width="10.85546875" style="1" customWidth="1"/>
    <col min="1023" max="1023" width="6.42578125" style="1" customWidth="1"/>
    <col min="1024" max="1024" width="5.140625" style="1" customWidth="1"/>
    <col min="1025" max="1026" width="13.7109375" style="1" customWidth="1"/>
    <col min="1027" max="1027" width="12.85546875" style="1" customWidth="1"/>
    <col min="1028" max="1028" width="13.140625" style="1" customWidth="1"/>
    <col min="1029" max="1029" width="20" style="1" customWidth="1"/>
    <col min="1030" max="1030" width="14" style="1" customWidth="1"/>
    <col min="1031" max="1031" width="15.7109375" style="1" customWidth="1"/>
    <col min="1032" max="1032" width="12.7109375" style="1" customWidth="1"/>
    <col min="1033" max="1274" width="11.42578125" style="1"/>
    <col min="1275" max="1275" width="8.28515625" style="1" customWidth="1"/>
    <col min="1276" max="1276" width="10.5703125" style="1" customWidth="1"/>
    <col min="1277" max="1277" width="61.85546875" style="1" bestFit="1" customWidth="1"/>
    <col min="1278" max="1278" width="10.85546875" style="1" customWidth="1"/>
    <col min="1279" max="1279" width="6.42578125" style="1" customWidth="1"/>
    <col min="1280" max="1280" width="5.140625" style="1" customWidth="1"/>
    <col min="1281" max="1282" width="13.7109375" style="1" customWidth="1"/>
    <col min="1283" max="1283" width="12.85546875" style="1" customWidth="1"/>
    <col min="1284" max="1284" width="13.140625" style="1" customWidth="1"/>
    <col min="1285" max="1285" width="20" style="1" customWidth="1"/>
    <col min="1286" max="1286" width="14" style="1" customWidth="1"/>
    <col min="1287" max="1287" width="15.7109375" style="1" customWidth="1"/>
    <col min="1288" max="1288" width="12.7109375" style="1" customWidth="1"/>
    <col min="1289" max="1530" width="11.42578125" style="1"/>
    <col min="1531" max="1531" width="8.28515625" style="1" customWidth="1"/>
    <col min="1532" max="1532" width="10.5703125" style="1" customWidth="1"/>
    <col min="1533" max="1533" width="61.85546875" style="1" bestFit="1" customWidth="1"/>
    <col min="1534" max="1534" width="10.85546875" style="1" customWidth="1"/>
    <col min="1535" max="1535" width="6.42578125" style="1" customWidth="1"/>
    <col min="1536" max="1536" width="5.140625" style="1" customWidth="1"/>
    <col min="1537" max="1538" width="13.7109375" style="1" customWidth="1"/>
    <col min="1539" max="1539" width="12.85546875" style="1" customWidth="1"/>
    <col min="1540" max="1540" width="13.140625" style="1" customWidth="1"/>
    <col min="1541" max="1541" width="20" style="1" customWidth="1"/>
    <col min="1542" max="1542" width="14" style="1" customWidth="1"/>
    <col min="1543" max="1543" width="15.7109375" style="1" customWidth="1"/>
    <col min="1544" max="1544" width="12.7109375" style="1" customWidth="1"/>
    <col min="1545" max="1786" width="11.42578125" style="1"/>
    <col min="1787" max="1787" width="8.28515625" style="1" customWidth="1"/>
    <col min="1788" max="1788" width="10.5703125" style="1" customWidth="1"/>
    <col min="1789" max="1789" width="61.85546875" style="1" bestFit="1" customWidth="1"/>
    <col min="1790" max="1790" width="10.85546875" style="1" customWidth="1"/>
    <col min="1791" max="1791" width="6.42578125" style="1" customWidth="1"/>
    <col min="1792" max="1792" width="5.140625" style="1" customWidth="1"/>
    <col min="1793" max="1794" width="13.7109375" style="1" customWidth="1"/>
    <col min="1795" max="1795" width="12.85546875" style="1" customWidth="1"/>
    <col min="1796" max="1796" width="13.140625" style="1" customWidth="1"/>
    <col min="1797" max="1797" width="20" style="1" customWidth="1"/>
    <col min="1798" max="1798" width="14" style="1" customWidth="1"/>
    <col min="1799" max="1799" width="15.7109375" style="1" customWidth="1"/>
    <col min="1800" max="1800" width="12.7109375" style="1" customWidth="1"/>
    <col min="1801" max="2042" width="11.42578125" style="1"/>
    <col min="2043" max="2043" width="8.28515625" style="1" customWidth="1"/>
    <col min="2044" max="2044" width="10.5703125" style="1" customWidth="1"/>
    <col min="2045" max="2045" width="61.85546875" style="1" bestFit="1" customWidth="1"/>
    <col min="2046" max="2046" width="10.85546875" style="1" customWidth="1"/>
    <col min="2047" max="2047" width="6.42578125" style="1" customWidth="1"/>
    <col min="2048" max="2048" width="5.140625" style="1" customWidth="1"/>
    <col min="2049" max="2050" width="13.7109375" style="1" customWidth="1"/>
    <col min="2051" max="2051" width="12.85546875" style="1" customWidth="1"/>
    <col min="2052" max="2052" width="13.140625" style="1" customWidth="1"/>
    <col min="2053" max="2053" width="20" style="1" customWidth="1"/>
    <col min="2054" max="2054" width="14" style="1" customWidth="1"/>
    <col min="2055" max="2055" width="15.7109375" style="1" customWidth="1"/>
    <col min="2056" max="2056" width="12.7109375" style="1" customWidth="1"/>
    <col min="2057" max="2298" width="11.42578125" style="1"/>
    <col min="2299" max="2299" width="8.28515625" style="1" customWidth="1"/>
    <col min="2300" max="2300" width="10.5703125" style="1" customWidth="1"/>
    <col min="2301" max="2301" width="61.85546875" style="1" bestFit="1" customWidth="1"/>
    <col min="2302" max="2302" width="10.85546875" style="1" customWidth="1"/>
    <col min="2303" max="2303" width="6.42578125" style="1" customWidth="1"/>
    <col min="2304" max="2304" width="5.140625" style="1" customWidth="1"/>
    <col min="2305" max="2306" width="13.7109375" style="1" customWidth="1"/>
    <col min="2307" max="2307" width="12.85546875" style="1" customWidth="1"/>
    <col min="2308" max="2308" width="13.140625" style="1" customWidth="1"/>
    <col min="2309" max="2309" width="20" style="1" customWidth="1"/>
    <col min="2310" max="2310" width="14" style="1" customWidth="1"/>
    <col min="2311" max="2311" width="15.7109375" style="1" customWidth="1"/>
    <col min="2312" max="2312" width="12.7109375" style="1" customWidth="1"/>
    <col min="2313" max="2554" width="11.42578125" style="1"/>
    <col min="2555" max="2555" width="8.28515625" style="1" customWidth="1"/>
    <col min="2556" max="2556" width="10.5703125" style="1" customWidth="1"/>
    <col min="2557" max="2557" width="61.85546875" style="1" bestFit="1" customWidth="1"/>
    <col min="2558" max="2558" width="10.85546875" style="1" customWidth="1"/>
    <col min="2559" max="2559" width="6.42578125" style="1" customWidth="1"/>
    <col min="2560" max="2560" width="5.140625" style="1" customWidth="1"/>
    <col min="2561" max="2562" width="13.7109375" style="1" customWidth="1"/>
    <col min="2563" max="2563" width="12.85546875" style="1" customWidth="1"/>
    <col min="2564" max="2564" width="13.140625" style="1" customWidth="1"/>
    <col min="2565" max="2565" width="20" style="1" customWidth="1"/>
    <col min="2566" max="2566" width="14" style="1" customWidth="1"/>
    <col min="2567" max="2567" width="15.7109375" style="1" customWidth="1"/>
    <col min="2568" max="2568" width="12.7109375" style="1" customWidth="1"/>
    <col min="2569" max="2810" width="11.42578125" style="1"/>
    <col min="2811" max="2811" width="8.28515625" style="1" customWidth="1"/>
    <col min="2812" max="2812" width="10.5703125" style="1" customWidth="1"/>
    <col min="2813" max="2813" width="61.85546875" style="1" bestFit="1" customWidth="1"/>
    <col min="2814" max="2814" width="10.85546875" style="1" customWidth="1"/>
    <col min="2815" max="2815" width="6.42578125" style="1" customWidth="1"/>
    <col min="2816" max="2816" width="5.140625" style="1" customWidth="1"/>
    <col min="2817" max="2818" width="13.7109375" style="1" customWidth="1"/>
    <col min="2819" max="2819" width="12.85546875" style="1" customWidth="1"/>
    <col min="2820" max="2820" width="13.140625" style="1" customWidth="1"/>
    <col min="2821" max="2821" width="20" style="1" customWidth="1"/>
    <col min="2822" max="2822" width="14" style="1" customWidth="1"/>
    <col min="2823" max="2823" width="15.7109375" style="1" customWidth="1"/>
    <col min="2824" max="2824" width="12.7109375" style="1" customWidth="1"/>
    <col min="2825" max="3066" width="11.42578125" style="1"/>
    <col min="3067" max="3067" width="8.28515625" style="1" customWidth="1"/>
    <col min="3068" max="3068" width="10.5703125" style="1" customWidth="1"/>
    <col min="3069" max="3069" width="61.85546875" style="1" bestFit="1" customWidth="1"/>
    <col min="3070" max="3070" width="10.85546875" style="1" customWidth="1"/>
    <col min="3071" max="3071" width="6.42578125" style="1" customWidth="1"/>
    <col min="3072" max="3072" width="5.140625" style="1" customWidth="1"/>
    <col min="3073" max="3074" width="13.7109375" style="1" customWidth="1"/>
    <col min="3075" max="3075" width="12.85546875" style="1" customWidth="1"/>
    <col min="3076" max="3076" width="13.140625" style="1" customWidth="1"/>
    <col min="3077" max="3077" width="20" style="1" customWidth="1"/>
    <col min="3078" max="3078" width="14" style="1" customWidth="1"/>
    <col min="3079" max="3079" width="15.7109375" style="1" customWidth="1"/>
    <col min="3080" max="3080" width="12.7109375" style="1" customWidth="1"/>
    <col min="3081" max="3322" width="11.42578125" style="1"/>
    <col min="3323" max="3323" width="8.28515625" style="1" customWidth="1"/>
    <col min="3324" max="3324" width="10.5703125" style="1" customWidth="1"/>
    <col min="3325" max="3325" width="61.85546875" style="1" bestFit="1" customWidth="1"/>
    <col min="3326" max="3326" width="10.85546875" style="1" customWidth="1"/>
    <col min="3327" max="3327" width="6.42578125" style="1" customWidth="1"/>
    <col min="3328" max="3328" width="5.140625" style="1" customWidth="1"/>
    <col min="3329" max="3330" width="13.7109375" style="1" customWidth="1"/>
    <col min="3331" max="3331" width="12.85546875" style="1" customWidth="1"/>
    <col min="3332" max="3332" width="13.140625" style="1" customWidth="1"/>
    <col min="3333" max="3333" width="20" style="1" customWidth="1"/>
    <col min="3334" max="3334" width="14" style="1" customWidth="1"/>
    <col min="3335" max="3335" width="15.7109375" style="1" customWidth="1"/>
    <col min="3336" max="3336" width="12.7109375" style="1" customWidth="1"/>
    <col min="3337" max="3578" width="11.42578125" style="1"/>
    <col min="3579" max="3579" width="8.28515625" style="1" customWidth="1"/>
    <col min="3580" max="3580" width="10.5703125" style="1" customWidth="1"/>
    <col min="3581" max="3581" width="61.85546875" style="1" bestFit="1" customWidth="1"/>
    <col min="3582" max="3582" width="10.85546875" style="1" customWidth="1"/>
    <col min="3583" max="3583" width="6.42578125" style="1" customWidth="1"/>
    <col min="3584" max="3584" width="5.140625" style="1" customWidth="1"/>
    <col min="3585" max="3586" width="13.7109375" style="1" customWidth="1"/>
    <col min="3587" max="3587" width="12.85546875" style="1" customWidth="1"/>
    <col min="3588" max="3588" width="13.140625" style="1" customWidth="1"/>
    <col min="3589" max="3589" width="20" style="1" customWidth="1"/>
    <col min="3590" max="3590" width="14" style="1" customWidth="1"/>
    <col min="3591" max="3591" width="15.7109375" style="1" customWidth="1"/>
    <col min="3592" max="3592" width="12.7109375" style="1" customWidth="1"/>
    <col min="3593" max="3834" width="11.42578125" style="1"/>
    <col min="3835" max="3835" width="8.28515625" style="1" customWidth="1"/>
    <col min="3836" max="3836" width="10.5703125" style="1" customWidth="1"/>
    <col min="3837" max="3837" width="61.85546875" style="1" bestFit="1" customWidth="1"/>
    <col min="3838" max="3838" width="10.85546875" style="1" customWidth="1"/>
    <col min="3839" max="3839" width="6.42578125" style="1" customWidth="1"/>
    <col min="3840" max="3840" width="5.140625" style="1" customWidth="1"/>
    <col min="3841" max="3842" width="13.7109375" style="1" customWidth="1"/>
    <col min="3843" max="3843" width="12.85546875" style="1" customWidth="1"/>
    <col min="3844" max="3844" width="13.140625" style="1" customWidth="1"/>
    <col min="3845" max="3845" width="20" style="1" customWidth="1"/>
    <col min="3846" max="3846" width="14" style="1" customWidth="1"/>
    <col min="3847" max="3847" width="15.7109375" style="1" customWidth="1"/>
    <col min="3848" max="3848" width="12.7109375" style="1" customWidth="1"/>
    <col min="3849" max="4090" width="11.42578125" style="1"/>
    <col min="4091" max="4091" width="8.28515625" style="1" customWidth="1"/>
    <col min="4092" max="4092" width="10.5703125" style="1" customWidth="1"/>
    <col min="4093" max="4093" width="61.85546875" style="1" bestFit="1" customWidth="1"/>
    <col min="4094" max="4094" width="10.85546875" style="1" customWidth="1"/>
    <col min="4095" max="4095" width="6.42578125" style="1" customWidth="1"/>
    <col min="4096" max="4096" width="5.140625" style="1" customWidth="1"/>
    <col min="4097" max="4098" width="13.7109375" style="1" customWidth="1"/>
    <col min="4099" max="4099" width="12.85546875" style="1" customWidth="1"/>
    <col min="4100" max="4100" width="13.140625" style="1" customWidth="1"/>
    <col min="4101" max="4101" width="20" style="1" customWidth="1"/>
    <col min="4102" max="4102" width="14" style="1" customWidth="1"/>
    <col min="4103" max="4103" width="15.7109375" style="1" customWidth="1"/>
    <col min="4104" max="4104" width="12.7109375" style="1" customWidth="1"/>
    <col min="4105" max="4346" width="11.42578125" style="1"/>
    <col min="4347" max="4347" width="8.28515625" style="1" customWidth="1"/>
    <col min="4348" max="4348" width="10.5703125" style="1" customWidth="1"/>
    <col min="4349" max="4349" width="61.85546875" style="1" bestFit="1" customWidth="1"/>
    <col min="4350" max="4350" width="10.85546875" style="1" customWidth="1"/>
    <col min="4351" max="4351" width="6.42578125" style="1" customWidth="1"/>
    <col min="4352" max="4352" width="5.140625" style="1" customWidth="1"/>
    <col min="4353" max="4354" width="13.7109375" style="1" customWidth="1"/>
    <col min="4355" max="4355" width="12.85546875" style="1" customWidth="1"/>
    <col min="4356" max="4356" width="13.140625" style="1" customWidth="1"/>
    <col min="4357" max="4357" width="20" style="1" customWidth="1"/>
    <col min="4358" max="4358" width="14" style="1" customWidth="1"/>
    <col min="4359" max="4359" width="15.7109375" style="1" customWidth="1"/>
    <col min="4360" max="4360" width="12.7109375" style="1" customWidth="1"/>
    <col min="4361" max="4602" width="11.42578125" style="1"/>
    <col min="4603" max="4603" width="8.28515625" style="1" customWidth="1"/>
    <col min="4604" max="4604" width="10.5703125" style="1" customWidth="1"/>
    <col min="4605" max="4605" width="61.85546875" style="1" bestFit="1" customWidth="1"/>
    <col min="4606" max="4606" width="10.85546875" style="1" customWidth="1"/>
    <col min="4607" max="4607" width="6.42578125" style="1" customWidth="1"/>
    <col min="4608" max="4608" width="5.140625" style="1" customWidth="1"/>
    <col min="4609" max="4610" width="13.7109375" style="1" customWidth="1"/>
    <col min="4611" max="4611" width="12.85546875" style="1" customWidth="1"/>
    <col min="4612" max="4612" width="13.140625" style="1" customWidth="1"/>
    <col min="4613" max="4613" width="20" style="1" customWidth="1"/>
    <col min="4614" max="4614" width="14" style="1" customWidth="1"/>
    <col min="4615" max="4615" width="15.7109375" style="1" customWidth="1"/>
    <col min="4616" max="4616" width="12.7109375" style="1" customWidth="1"/>
    <col min="4617" max="4858" width="11.42578125" style="1"/>
    <col min="4859" max="4859" width="8.28515625" style="1" customWidth="1"/>
    <col min="4860" max="4860" width="10.5703125" style="1" customWidth="1"/>
    <col min="4861" max="4861" width="61.85546875" style="1" bestFit="1" customWidth="1"/>
    <col min="4862" max="4862" width="10.85546875" style="1" customWidth="1"/>
    <col min="4863" max="4863" width="6.42578125" style="1" customWidth="1"/>
    <col min="4864" max="4864" width="5.140625" style="1" customWidth="1"/>
    <col min="4865" max="4866" width="13.7109375" style="1" customWidth="1"/>
    <col min="4867" max="4867" width="12.85546875" style="1" customWidth="1"/>
    <col min="4868" max="4868" width="13.140625" style="1" customWidth="1"/>
    <col min="4869" max="4869" width="20" style="1" customWidth="1"/>
    <col min="4870" max="4870" width="14" style="1" customWidth="1"/>
    <col min="4871" max="4871" width="15.7109375" style="1" customWidth="1"/>
    <col min="4872" max="4872" width="12.7109375" style="1" customWidth="1"/>
    <col min="4873" max="5114" width="11.42578125" style="1"/>
    <col min="5115" max="5115" width="8.28515625" style="1" customWidth="1"/>
    <col min="5116" max="5116" width="10.5703125" style="1" customWidth="1"/>
    <col min="5117" max="5117" width="61.85546875" style="1" bestFit="1" customWidth="1"/>
    <col min="5118" max="5118" width="10.85546875" style="1" customWidth="1"/>
    <col min="5119" max="5119" width="6.42578125" style="1" customWidth="1"/>
    <col min="5120" max="5120" width="5.140625" style="1" customWidth="1"/>
    <col min="5121" max="5122" width="13.7109375" style="1" customWidth="1"/>
    <col min="5123" max="5123" width="12.85546875" style="1" customWidth="1"/>
    <col min="5124" max="5124" width="13.140625" style="1" customWidth="1"/>
    <col min="5125" max="5125" width="20" style="1" customWidth="1"/>
    <col min="5126" max="5126" width="14" style="1" customWidth="1"/>
    <col min="5127" max="5127" width="15.7109375" style="1" customWidth="1"/>
    <col min="5128" max="5128" width="12.7109375" style="1" customWidth="1"/>
    <col min="5129" max="5370" width="11.42578125" style="1"/>
    <col min="5371" max="5371" width="8.28515625" style="1" customWidth="1"/>
    <col min="5372" max="5372" width="10.5703125" style="1" customWidth="1"/>
    <col min="5373" max="5373" width="61.85546875" style="1" bestFit="1" customWidth="1"/>
    <col min="5374" max="5374" width="10.85546875" style="1" customWidth="1"/>
    <col min="5375" max="5375" width="6.42578125" style="1" customWidth="1"/>
    <col min="5376" max="5376" width="5.140625" style="1" customWidth="1"/>
    <col min="5377" max="5378" width="13.7109375" style="1" customWidth="1"/>
    <col min="5379" max="5379" width="12.85546875" style="1" customWidth="1"/>
    <col min="5380" max="5380" width="13.140625" style="1" customWidth="1"/>
    <col min="5381" max="5381" width="20" style="1" customWidth="1"/>
    <col min="5382" max="5382" width="14" style="1" customWidth="1"/>
    <col min="5383" max="5383" width="15.7109375" style="1" customWidth="1"/>
    <col min="5384" max="5384" width="12.7109375" style="1" customWidth="1"/>
    <col min="5385" max="5626" width="11.42578125" style="1"/>
    <col min="5627" max="5627" width="8.28515625" style="1" customWidth="1"/>
    <col min="5628" max="5628" width="10.5703125" style="1" customWidth="1"/>
    <col min="5629" max="5629" width="61.85546875" style="1" bestFit="1" customWidth="1"/>
    <col min="5630" max="5630" width="10.85546875" style="1" customWidth="1"/>
    <col min="5631" max="5631" width="6.42578125" style="1" customWidth="1"/>
    <col min="5632" max="5632" width="5.140625" style="1" customWidth="1"/>
    <col min="5633" max="5634" width="13.7109375" style="1" customWidth="1"/>
    <col min="5635" max="5635" width="12.85546875" style="1" customWidth="1"/>
    <col min="5636" max="5636" width="13.140625" style="1" customWidth="1"/>
    <col min="5637" max="5637" width="20" style="1" customWidth="1"/>
    <col min="5638" max="5638" width="14" style="1" customWidth="1"/>
    <col min="5639" max="5639" width="15.7109375" style="1" customWidth="1"/>
    <col min="5640" max="5640" width="12.7109375" style="1" customWidth="1"/>
    <col min="5641" max="5882" width="11.42578125" style="1"/>
    <col min="5883" max="5883" width="8.28515625" style="1" customWidth="1"/>
    <col min="5884" max="5884" width="10.5703125" style="1" customWidth="1"/>
    <col min="5885" max="5885" width="61.85546875" style="1" bestFit="1" customWidth="1"/>
    <col min="5886" max="5886" width="10.85546875" style="1" customWidth="1"/>
    <col min="5887" max="5887" width="6.42578125" style="1" customWidth="1"/>
    <col min="5888" max="5888" width="5.140625" style="1" customWidth="1"/>
    <col min="5889" max="5890" width="13.7109375" style="1" customWidth="1"/>
    <col min="5891" max="5891" width="12.85546875" style="1" customWidth="1"/>
    <col min="5892" max="5892" width="13.140625" style="1" customWidth="1"/>
    <col min="5893" max="5893" width="20" style="1" customWidth="1"/>
    <col min="5894" max="5894" width="14" style="1" customWidth="1"/>
    <col min="5895" max="5895" width="15.7109375" style="1" customWidth="1"/>
    <col min="5896" max="5896" width="12.7109375" style="1" customWidth="1"/>
    <col min="5897" max="6138" width="11.42578125" style="1"/>
    <col min="6139" max="6139" width="8.28515625" style="1" customWidth="1"/>
    <col min="6140" max="6140" width="10.5703125" style="1" customWidth="1"/>
    <col min="6141" max="6141" width="61.85546875" style="1" bestFit="1" customWidth="1"/>
    <col min="6142" max="6142" width="10.85546875" style="1" customWidth="1"/>
    <col min="6143" max="6143" width="6.42578125" style="1" customWidth="1"/>
    <col min="6144" max="6144" width="5.140625" style="1" customWidth="1"/>
    <col min="6145" max="6146" width="13.7109375" style="1" customWidth="1"/>
    <col min="6147" max="6147" width="12.85546875" style="1" customWidth="1"/>
    <col min="6148" max="6148" width="13.140625" style="1" customWidth="1"/>
    <col min="6149" max="6149" width="20" style="1" customWidth="1"/>
    <col min="6150" max="6150" width="14" style="1" customWidth="1"/>
    <col min="6151" max="6151" width="15.7109375" style="1" customWidth="1"/>
    <col min="6152" max="6152" width="12.7109375" style="1" customWidth="1"/>
    <col min="6153" max="6394" width="11.42578125" style="1"/>
    <col min="6395" max="6395" width="8.28515625" style="1" customWidth="1"/>
    <col min="6396" max="6396" width="10.5703125" style="1" customWidth="1"/>
    <col min="6397" max="6397" width="61.85546875" style="1" bestFit="1" customWidth="1"/>
    <col min="6398" max="6398" width="10.85546875" style="1" customWidth="1"/>
    <col min="6399" max="6399" width="6.42578125" style="1" customWidth="1"/>
    <col min="6400" max="6400" width="5.140625" style="1" customWidth="1"/>
    <col min="6401" max="6402" width="13.7109375" style="1" customWidth="1"/>
    <col min="6403" max="6403" width="12.85546875" style="1" customWidth="1"/>
    <col min="6404" max="6404" width="13.140625" style="1" customWidth="1"/>
    <col min="6405" max="6405" width="20" style="1" customWidth="1"/>
    <col min="6406" max="6406" width="14" style="1" customWidth="1"/>
    <col min="6407" max="6407" width="15.7109375" style="1" customWidth="1"/>
    <col min="6408" max="6408" width="12.7109375" style="1" customWidth="1"/>
    <col min="6409" max="6650" width="11.42578125" style="1"/>
    <col min="6651" max="6651" width="8.28515625" style="1" customWidth="1"/>
    <col min="6652" max="6652" width="10.5703125" style="1" customWidth="1"/>
    <col min="6653" max="6653" width="61.85546875" style="1" bestFit="1" customWidth="1"/>
    <col min="6654" max="6654" width="10.85546875" style="1" customWidth="1"/>
    <col min="6655" max="6655" width="6.42578125" style="1" customWidth="1"/>
    <col min="6656" max="6656" width="5.140625" style="1" customWidth="1"/>
    <col min="6657" max="6658" width="13.7109375" style="1" customWidth="1"/>
    <col min="6659" max="6659" width="12.85546875" style="1" customWidth="1"/>
    <col min="6660" max="6660" width="13.140625" style="1" customWidth="1"/>
    <col min="6661" max="6661" width="20" style="1" customWidth="1"/>
    <col min="6662" max="6662" width="14" style="1" customWidth="1"/>
    <col min="6663" max="6663" width="15.7109375" style="1" customWidth="1"/>
    <col min="6664" max="6664" width="12.7109375" style="1" customWidth="1"/>
    <col min="6665" max="6906" width="11.42578125" style="1"/>
    <col min="6907" max="6907" width="8.28515625" style="1" customWidth="1"/>
    <col min="6908" max="6908" width="10.5703125" style="1" customWidth="1"/>
    <col min="6909" max="6909" width="61.85546875" style="1" bestFit="1" customWidth="1"/>
    <col min="6910" max="6910" width="10.85546875" style="1" customWidth="1"/>
    <col min="6911" max="6911" width="6.42578125" style="1" customWidth="1"/>
    <col min="6912" max="6912" width="5.140625" style="1" customWidth="1"/>
    <col min="6913" max="6914" width="13.7109375" style="1" customWidth="1"/>
    <col min="6915" max="6915" width="12.85546875" style="1" customWidth="1"/>
    <col min="6916" max="6916" width="13.140625" style="1" customWidth="1"/>
    <col min="6917" max="6917" width="20" style="1" customWidth="1"/>
    <col min="6918" max="6918" width="14" style="1" customWidth="1"/>
    <col min="6919" max="6919" width="15.7109375" style="1" customWidth="1"/>
    <col min="6920" max="6920" width="12.7109375" style="1" customWidth="1"/>
    <col min="6921" max="7162" width="11.42578125" style="1"/>
    <col min="7163" max="7163" width="8.28515625" style="1" customWidth="1"/>
    <col min="7164" max="7164" width="10.5703125" style="1" customWidth="1"/>
    <col min="7165" max="7165" width="61.85546875" style="1" bestFit="1" customWidth="1"/>
    <col min="7166" max="7166" width="10.85546875" style="1" customWidth="1"/>
    <col min="7167" max="7167" width="6.42578125" style="1" customWidth="1"/>
    <col min="7168" max="7168" width="5.140625" style="1" customWidth="1"/>
    <col min="7169" max="7170" width="13.7109375" style="1" customWidth="1"/>
    <col min="7171" max="7171" width="12.85546875" style="1" customWidth="1"/>
    <col min="7172" max="7172" width="13.140625" style="1" customWidth="1"/>
    <col min="7173" max="7173" width="20" style="1" customWidth="1"/>
    <col min="7174" max="7174" width="14" style="1" customWidth="1"/>
    <col min="7175" max="7175" width="15.7109375" style="1" customWidth="1"/>
    <col min="7176" max="7176" width="12.7109375" style="1" customWidth="1"/>
    <col min="7177" max="7418" width="11.42578125" style="1"/>
    <col min="7419" max="7419" width="8.28515625" style="1" customWidth="1"/>
    <col min="7420" max="7420" width="10.5703125" style="1" customWidth="1"/>
    <col min="7421" max="7421" width="61.85546875" style="1" bestFit="1" customWidth="1"/>
    <col min="7422" max="7422" width="10.85546875" style="1" customWidth="1"/>
    <col min="7423" max="7423" width="6.42578125" style="1" customWidth="1"/>
    <col min="7424" max="7424" width="5.140625" style="1" customWidth="1"/>
    <col min="7425" max="7426" width="13.7109375" style="1" customWidth="1"/>
    <col min="7427" max="7427" width="12.85546875" style="1" customWidth="1"/>
    <col min="7428" max="7428" width="13.140625" style="1" customWidth="1"/>
    <col min="7429" max="7429" width="20" style="1" customWidth="1"/>
    <col min="7430" max="7430" width="14" style="1" customWidth="1"/>
    <col min="7431" max="7431" width="15.7109375" style="1" customWidth="1"/>
    <col min="7432" max="7432" width="12.7109375" style="1" customWidth="1"/>
    <col min="7433" max="7674" width="11.42578125" style="1"/>
    <col min="7675" max="7675" width="8.28515625" style="1" customWidth="1"/>
    <col min="7676" max="7676" width="10.5703125" style="1" customWidth="1"/>
    <col min="7677" max="7677" width="61.85546875" style="1" bestFit="1" customWidth="1"/>
    <col min="7678" max="7678" width="10.85546875" style="1" customWidth="1"/>
    <col min="7679" max="7679" width="6.42578125" style="1" customWidth="1"/>
    <col min="7680" max="7680" width="5.140625" style="1" customWidth="1"/>
    <col min="7681" max="7682" width="13.7109375" style="1" customWidth="1"/>
    <col min="7683" max="7683" width="12.85546875" style="1" customWidth="1"/>
    <col min="7684" max="7684" width="13.140625" style="1" customWidth="1"/>
    <col min="7685" max="7685" width="20" style="1" customWidth="1"/>
    <col min="7686" max="7686" width="14" style="1" customWidth="1"/>
    <col min="7687" max="7687" width="15.7109375" style="1" customWidth="1"/>
    <col min="7688" max="7688" width="12.7109375" style="1" customWidth="1"/>
    <col min="7689" max="7930" width="11.42578125" style="1"/>
    <col min="7931" max="7931" width="8.28515625" style="1" customWidth="1"/>
    <col min="7932" max="7932" width="10.5703125" style="1" customWidth="1"/>
    <col min="7933" max="7933" width="61.85546875" style="1" bestFit="1" customWidth="1"/>
    <col min="7934" max="7934" width="10.85546875" style="1" customWidth="1"/>
    <col min="7935" max="7935" width="6.42578125" style="1" customWidth="1"/>
    <col min="7936" max="7936" width="5.140625" style="1" customWidth="1"/>
    <col min="7937" max="7938" width="13.7109375" style="1" customWidth="1"/>
    <col min="7939" max="7939" width="12.85546875" style="1" customWidth="1"/>
    <col min="7940" max="7940" width="13.140625" style="1" customWidth="1"/>
    <col min="7941" max="7941" width="20" style="1" customWidth="1"/>
    <col min="7942" max="7942" width="14" style="1" customWidth="1"/>
    <col min="7943" max="7943" width="15.7109375" style="1" customWidth="1"/>
    <col min="7944" max="7944" width="12.7109375" style="1" customWidth="1"/>
    <col min="7945" max="8186" width="11.42578125" style="1"/>
    <col min="8187" max="8187" width="8.28515625" style="1" customWidth="1"/>
    <col min="8188" max="8188" width="10.5703125" style="1" customWidth="1"/>
    <col min="8189" max="8189" width="61.85546875" style="1" bestFit="1" customWidth="1"/>
    <col min="8190" max="8190" width="10.85546875" style="1" customWidth="1"/>
    <col min="8191" max="8191" width="6.42578125" style="1" customWidth="1"/>
    <col min="8192" max="8192" width="5.140625" style="1" customWidth="1"/>
    <col min="8193" max="8194" width="13.7109375" style="1" customWidth="1"/>
    <col min="8195" max="8195" width="12.85546875" style="1" customWidth="1"/>
    <col min="8196" max="8196" width="13.140625" style="1" customWidth="1"/>
    <col min="8197" max="8197" width="20" style="1" customWidth="1"/>
    <col min="8198" max="8198" width="14" style="1" customWidth="1"/>
    <col min="8199" max="8199" width="15.7109375" style="1" customWidth="1"/>
    <col min="8200" max="8200" width="12.7109375" style="1" customWidth="1"/>
    <col min="8201" max="8442" width="11.42578125" style="1"/>
    <col min="8443" max="8443" width="8.28515625" style="1" customWidth="1"/>
    <col min="8444" max="8444" width="10.5703125" style="1" customWidth="1"/>
    <col min="8445" max="8445" width="61.85546875" style="1" bestFit="1" customWidth="1"/>
    <col min="8446" max="8446" width="10.85546875" style="1" customWidth="1"/>
    <col min="8447" max="8447" width="6.42578125" style="1" customWidth="1"/>
    <col min="8448" max="8448" width="5.140625" style="1" customWidth="1"/>
    <col min="8449" max="8450" width="13.7109375" style="1" customWidth="1"/>
    <col min="8451" max="8451" width="12.85546875" style="1" customWidth="1"/>
    <col min="8452" max="8452" width="13.140625" style="1" customWidth="1"/>
    <col min="8453" max="8453" width="20" style="1" customWidth="1"/>
    <col min="8454" max="8454" width="14" style="1" customWidth="1"/>
    <col min="8455" max="8455" width="15.7109375" style="1" customWidth="1"/>
    <col min="8456" max="8456" width="12.7109375" style="1" customWidth="1"/>
    <col min="8457" max="8698" width="11.42578125" style="1"/>
    <col min="8699" max="8699" width="8.28515625" style="1" customWidth="1"/>
    <col min="8700" max="8700" width="10.5703125" style="1" customWidth="1"/>
    <col min="8701" max="8701" width="61.85546875" style="1" bestFit="1" customWidth="1"/>
    <col min="8702" max="8702" width="10.85546875" style="1" customWidth="1"/>
    <col min="8703" max="8703" width="6.42578125" style="1" customWidth="1"/>
    <col min="8704" max="8704" width="5.140625" style="1" customWidth="1"/>
    <col min="8705" max="8706" width="13.7109375" style="1" customWidth="1"/>
    <col min="8707" max="8707" width="12.85546875" style="1" customWidth="1"/>
    <col min="8708" max="8708" width="13.140625" style="1" customWidth="1"/>
    <col min="8709" max="8709" width="20" style="1" customWidth="1"/>
    <col min="8710" max="8710" width="14" style="1" customWidth="1"/>
    <col min="8711" max="8711" width="15.7109375" style="1" customWidth="1"/>
    <col min="8712" max="8712" width="12.7109375" style="1" customWidth="1"/>
    <col min="8713" max="8954" width="11.42578125" style="1"/>
    <col min="8955" max="8955" width="8.28515625" style="1" customWidth="1"/>
    <col min="8956" max="8956" width="10.5703125" style="1" customWidth="1"/>
    <col min="8957" max="8957" width="61.85546875" style="1" bestFit="1" customWidth="1"/>
    <col min="8958" max="8958" width="10.85546875" style="1" customWidth="1"/>
    <col min="8959" max="8959" width="6.42578125" style="1" customWidth="1"/>
    <col min="8960" max="8960" width="5.140625" style="1" customWidth="1"/>
    <col min="8961" max="8962" width="13.7109375" style="1" customWidth="1"/>
    <col min="8963" max="8963" width="12.85546875" style="1" customWidth="1"/>
    <col min="8964" max="8964" width="13.140625" style="1" customWidth="1"/>
    <col min="8965" max="8965" width="20" style="1" customWidth="1"/>
    <col min="8966" max="8966" width="14" style="1" customWidth="1"/>
    <col min="8967" max="8967" width="15.7109375" style="1" customWidth="1"/>
    <col min="8968" max="8968" width="12.7109375" style="1" customWidth="1"/>
    <col min="8969" max="9210" width="11.42578125" style="1"/>
    <col min="9211" max="9211" width="8.28515625" style="1" customWidth="1"/>
    <col min="9212" max="9212" width="10.5703125" style="1" customWidth="1"/>
    <col min="9213" max="9213" width="61.85546875" style="1" bestFit="1" customWidth="1"/>
    <col min="9214" max="9214" width="10.85546875" style="1" customWidth="1"/>
    <col min="9215" max="9215" width="6.42578125" style="1" customWidth="1"/>
    <col min="9216" max="9216" width="5.140625" style="1" customWidth="1"/>
    <col min="9217" max="9218" width="13.7109375" style="1" customWidth="1"/>
    <col min="9219" max="9219" width="12.85546875" style="1" customWidth="1"/>
    <col min="9220" max="9220" width="13.140625" style="1" customWidth="1"/>
    <col min="9221" max="9221" width="20" style="1" customWidth="1"/>
    <col min="9222" max="9222" width="14" style="1" customWidth="1"/>
    <col min="9223" max="9223" width="15.7109375" style="1" customWidth="1"/>
    <col min="9224" max="9224" width="12.7109375" style="1" customWidth="1"/>
    <col min="9225" max="9466" width="11.42578125" style="1"/>
    <col min="9467" max="9467" width="8.28515625" style="1" customWidth="1"/>
    <col min="9468" max="9468" width="10.5703125" style="1" customWidth="1"/>
    <col min="9469" max="9469" width="61.85546875" style="1" bestFit="1" customWidth="1"/>
    <col min="9470" max="9470" width="10.85546875" style="1" customWidth="1"/>
    <col min="9471" max="9471" width="6.42578125" style="1" customWidth="1"/>
    <col min="9472" max="9472" width="5.140625" style="1" customWidth="1"/>
    <col min="9473" max="9474" width="13.7109375" style="1" customWidth="1"/>
    <col min="9475" max="9475" width="12.85546875" style="1" customWidth="1"/>
    <col min="9476" max="9476" width="13.140625" style="1" customWidth="1"/>
    <col min="9477" max="9477" width="20" style="1" customWidth="1"/>
    <col min="9478" max="9478" width="14" style="1" customWidth="1"/>
    <col min="9479" max="9479" width="15.7109375" style="1" customWidth="1"/>
    <col min="9480" max="9480" width="12.7109375" style="1" customWidth="1"/>
    <col min="9481" max="9722" width="11.42578125" style="1"/>
    <col min="9723" max="9723" width="8.28515625" style="1" customWidth="1"/>
    <col min="9724" max="9724" width="10.5703125" style="1" customWidth="1"/>
    <col min="9725" max="9725" width="61.85546875" style="1" bestFit="1" customWidth="1"/>
    <col min="9726" max="9726" width="10.85546875" style="1" customWidth="1"/>
    <col min="9727" max="9727" width="6.42578125" style="1" customWidth="1"/>
    <col min="9728" max="9728" width="5.140625" style="1" customWidth="1"/>
    <col min="9729" max="9730" width="13.7109375" style="1" customWidth="1"/>
    <col min="9731" max="9731" width="12.85546875" style="1" customWidth="1"/>
    <col min="9732" max="9732" width="13.140625" style="1" customWidth="1"/>
    <col min="9733" max="9733" width="20" style="1" customWidth="1"/>
    <col min="9734" max="9734" width="14" style="1" customWidth="1"/>
    <col min="9735" max="9735" width="15.7109375" style="1" customWidth="1"/>
    <col min="9736" max="9736" width="12.7109375" style="1" customWidth="1"/>
    <col min="9737" max="9978" width="11.42578125" style="1"/>
    <col min="9979" max="9979" width="8.28515625" style="1" customWidth="1"/>
    <col min="9980" max="9980" width="10.5703125" style="1" customWidth="1"/>
    <col min="9981" max="9981" width="61.85546875" style="1" bestFit="1" customWidth="1"/>
    <col min="9982" max="9982" width="10.85546875" style="1" customWidth="1"/>
    <col min="9983" max="9983" width="6.42578125" style="1" customWidth="1"/>
    <col min="9984" max="9984" width="5.140625" style="1" customWidth="1"/>
    <col min="9985" max="9986" width="13.7109375" style="1" customWidth="1"/>
    <col min="9987" max="9987" width="12.85546875" style="1" customWidth="1"/>
    <col min="9988" max="9988" width="13.140625" style="1" customWidth="1"/>
    <col min="9989" max="9989" width="20" style="1" customWidth="1"/>
    <col min="9990" max="9990" width="14" style="1" customWidth="1"/>
    <col min="9991" max="9991" width="15.7109375" style="1" customWidth="1"/>
    <col min="9992" max="9992" width="12.7109375" style="1" customWidth="1"/>
    <col min="9993" max="10234" width="11.42578125" style="1"/>
    <col min="10235" max="10235" width="8.28515625" style="1" customWidth="1"/>
    <col min="10236" max="10236" width="10.5703125" style="1" customWidth="1"/>
    <col min="10237" max="10237" width="61.85546875" style="1" bestFit="1" customWidth="1"/>
    <col min="10238" max="10238" width="10.85546875" style="1" customWidth="1"/>
    <col min="10239" max="10239" width="6.42578125" style="1" customWidth="1"/>
    <col min="10240" max="10240" width="5.140625" style="1" customWidth="1"/>
    <col min="10241" max="10242" width="13.7109375" style="1" customWidth="1"/>
    <col min="10243" max="10243" width="12.85546875" style="1" customWidth="1"/>
    <col min="10244" max="10244" width="13.140625" style="1" customWidth="1"/>
    <col min="10245" max="10245" width="20" style="1" customWidth="1"/>
    <col min="10246" max="10246" width="14" style="1" customWidth="1"/>
    <col min="10247" max="10247" width="15.7109375" style="1" customWidth="1"/>
    <col min="10248" max="10248" width="12.7109375" style="1" customWidth="1"/>
    <col min="10249" max="10490" width="11.42578125" style="1"/>
    <col min="10491" max="10491" width="8.28515625" style="1" customWidth="1"/>
    <col min="10492" max="10492" width="10.5703125" style="1" customWidth="1"/>
    <col min="10493" max="10493" width="61.85546875" style="1" bestFit="1" customWidth="1"/>
    <col min="10494" max="10494" width="10.85546875" style="1" customWidth="1"/>
    <col min="10495" max="10495" width="6.42578125" style="1" customWidth="1"/>
    <col min="10496" max="10496" width="5.140625" style="1" customWidth="1"/>
    <col min="10497" max="10498" width="13.7109375" style="1" customWidth="1"/>
    <col min="10499" max="10499" width="12.85546875" style="1" customWidth="1"/>
    <col min="10500" max="10500" width="13.140625" style="1" customWidth="1"/>
    <col min="10501" max="10501" width="20" style="1" customWidth="1"/>
    <col min="10502" max="10502" width="14" style="1" customWidth="1"/>
    <col min="10503" max="10503" width="15.7109375" style="1" customWidth="1"/>
    <col min="10504" max="10504" width="12.7109375" style="1" customWidth="1"/>
    <col min="10505" max="10746" width="11.42578125" style="1"/>
    <col min="10747" max="10747" width="8.28515625" style="1" customWidth="1"/>
    <col min="10748" max="10748" width="10.5703125" style="1" customWidth="1"/>
    <col min="10749" max="10749" width="61.85546875" style="1" bestFit="1" customWidth="1"/>
    <col min="10750" max="10750" width="10.85546875" style="1" customWidth="1"/>
    <col min="10751" max="10751" width="6.42578125" style="1" customWidth="1"/>
    <col min="10752" max="10752" width="5.140625" style="1" customWidth="1"/>
    <col min="10753" max="10754" width="13.7109375" style="1" customWidth="1"/>
    <col min="10755" max="10755" width="12.85546875" style="1" customWidth="1"/>
    <col min="10756" max="10756" width="13.140625" style="1" customWidth="1"/>
    <col min="10757" max="10757" width="20" style="1" customWidth="1"/>
    <col min="10758" max="10758" width="14" style="1" customWidth="1"/>
    <col min="10759" max="10759" width="15.7109375" style="1" customWidth="1"/>
    <col min="10760" max="10760" width="12.7109375" style="1" customWidth="1"/>
    <col min="10761" max="11002" width="11.42578125" style="1"/>
    <col min="11003" max="11003" width="8.28515625" style="1" customWidth="1"/>
    <col min="11004" max="11004" width="10.5703125" style="1" customWidth="1"/>
    <col min="11005" max="11005" width="61.85546875" style="1" bestFit="1" customWidth="1"/>
    <col min="11006" max="11006" width="10.85546875" style="1" customWidth="1"/>
    <col min="11007" max="11007" width="6.42578125" style="1" customWidth="1"/>
    <col min="11008" max="11008" width="5.140625" style="1" customWidth="1"/>
    <col min="11009" max="11010" width="13.7109375" style="1" customWidth="1"/>
    <col min="11011" max="11011" width="12.85546875" style="1" customWidth="1"/>
    <col min="11012" max="11012" width="13.140625" style="1" customWidth="1"/>
    <col min="11013" max="11013" width="20" style="1" customWidth="1"/>
    <col min="11014" max="11014" width="14" style="1" customWidth="1"/>
    <col min="11015" max="11015" width="15.7109375" style="1" customWidth="1"/>
    <col min="11016" max="11016" width="12.7109375" style="1" customWidth="1"/>
    <col min="11017" max="11258" width="11.42578125" style="1"/>
    <col min="11259" max="11259" width="8.28515625" style="1" customWidth="1"/>
    <col min="11260" max="11260" width="10.5703125" style="1" customWidth="1"/>
    <col min="11261" max="11261" width="61.85546875" style="1" bestFit="1" customWidth="1"/>
    <col min="11262" max="11262" width="10.85546875" style="1" customWidth="1"/>
    <col min="11263" max="11263" width="6.42578125" style="1" customWidth="1"/>
    <col min="11264" max="11264" width="5.140625" style="1" customWidth="1"/>
    <col min="11265" max="11266" width="13.7109375" style="1" customWidth="1"/>
    <col min="11267" max="11267" width="12.85546875" style="1" customWidth="1"/>
    <col min="11268" max="11268" width="13.140625" style="1" customWidth="1"/>
    <col min="11269" max="11269" width="20" style="1" customWidth="1"/>
    <col min="11270" max="11270" width="14" style="1" customWidth="1"/>
    <col min="11271" max="11271" width="15.7109375" style="1" customWidth="1"/>
    <col min="11272" max="11272" width="12.7109375" style="1" customWidth="1"/>
    <col min="11273" max="11514" width="11.42578125" style="1"/>
    <col min="11515" max="11515" width="8.28515625" style="1" customWidth="1"/>
    <col min="11516" max="11516" width="10.5703125" style="1" customWidth="1"/>
    <col min="11517" max="11517" width="61.85546875" style="1" bestFit="1" customWidth="1"/>
    <col min="11518" max="11518" width="10.85546875" style="1" customWidth="1"/>
    <col min="11519" max="11519" width="6.42578125" style="1" customWidth="1"/>
    <col min="11520" max="11520" width="5.140625" style="1" customWidth="1"/>
    <col min="11521" max="11522" width="13.7109375" style="1" customWidth="1"/>
    <col min="11523" max="11523" width="12.85546875" style="1" customWidth="1"/>
    <col min="11524" max="11524" width="13.140625" style="1" customWidth="1"/>
    <col min="11525" max="11525" width="20" style="1" customWidth="1"/>
    <col min="11526" max="11526" width="14" style="1" customWidth="1"/>
    <col min="11527" max="11527" width="15.7109375" style="1" customWidth="1"/>
    <col min="11528" max="11528" width="12.7109375" style="1" customWidth="1"/>
    <col min="11529" max="11770" width="11.42578125" style="1"/>
    <col min="11771" max="11771" width="8.28515625" style="1" customWidth="1"/>
    <col min="11772" max="11772" width="10.5703125" style="1" customWidth="1"/>
    <col min="11773" max="11773" width="61.85546875" style="1" bestFit="1" customWidth="1"/>
    <col min="11774" max="11774" width="10.85546875" style="1" customWidth="1"/>
    <col min="11775" max="11775" width="6.42578125" style="1" customWidth="1"/>
    <col min="11776" max="11776" width="5.140625" style="1" customWidth="1"/>
    <col min="11777" max="11778" width="13.7109375" style="1" customWidth="1"/>
    <col min="11779" max="11779" width="12.85546875" style="1" customWidth="1"/>
    <col min="11780" max="11780" width="13.140625" style="1" customWidth="1"/>
    <col min="11781" max="11781" width="20" style="1" customWidth="1"/>
    <col min="11782" max="11782" width="14" style="1" customWidth="1"/>
    <col min="11783" max="11783" width="15.7109375" style="1" customWidth="1"/>
    <col min="11784" max="11784" width="12.7109375" style="1" customWidth="1"/>
    <col min="11785" max="12026" width="11.42578125" style="1"/>
    <col min="12027" max="12027" width="8.28515625" style="1" customWidth="1"/>
    <col min="12028" max="12028" width="10.5703125" style="1" customWidth="1"/>
    <col min="12029" max="12029" width="61.85546875" style="1" bestFit="1" customWidth="1"/>
    <col min="12030" max="12030" width="10.85546875" style="1" customWidth="1"/>
    <col min="12031" max="12031" width="6.42578125" style="1" customWidth="1"/>
    <col min="12032" max="12032" width="5.140625" style="1" customWidth="1"/>
    <col min="12033" max="12034" width="13.7109375" style="1" customWidth="1"/>
    <col min="12035" max="12035" width="12.85546875" style="1" customWidth="1"/>
    <col min="12036" max="12036" width="13.140625" style="1" customWidth="1"/>
    <col min="12037" max="12037" width="20" style="1" customWidth="1"/>
    <col min="12038" max="12038" width="14" style="1" customWidth="1"/>
    <col min="12039" max="12039" width="15.7109375" style="1" customWidth="1"/>
    <col min="12040" max="12040" width="12.7109375" style="1" customWidth="1"/>
    <col min="12041" max="12282" width="11.42578125" style="1"/>
    <col min="12283" max="12283" width="8.28515625" style="1" customWidth="1"/>
    <col min="12284" max="12284" width="10.5703125" style="1" customWidth="1"/>
    <col min="12285" max="12285" width="61.85546875" style="1" bestFit="1" customWidth="1"/>
    <col min="12286" max="12286" width="10.85546875" style="1" customWidth="1"/>
    <col min="12287" max="12287" width="6.42578125" style="1" customWidth="1"/>
    <col min="12288" max="12288" width="5.140625" style="1" customWidth="1"/>
    <col min="12289" max="12290" width="13.7109375" style="1" customWidth="1"/>
    <col min="12291" max="12291" width="12.85546875" style="1" customWidth="1"/>
    <col min="12292" max="12292" width="13.140625" style="1" customWidth="1"/>
    <col min="12293" max="12293" width="20" style="1" customWidth="1"/>
    <col min="12294" max="12294" width="14" style="1" customWidth="1"/>
    <col min="12295" max="12295" width="15.7109375" style="1" customWidth="1"/>
    <col min="12296" max="12296" width="12.7109375" style="1" customWidth="1"/>
    <col min="12297" max="12538" width="11.42578125" style="1"/>
    <col min="12539" max="12539" width="8.28515625" style="1" customWidth="1"/>
    <col min="12540" max="12540" width="10.5703125" style="1" customWidth="1"/>
    <col min="12541" max="12541" width="61.85546875" style="1" bestFit="1" customWidth="1"/>
    <col min="12542" max="12542" width="10.85546875" style="1" customWidth="1"/>
    <col min="12543" max="12543" width="6.42578125" style="1" customWidth="1"/>
    <col min="12544" max="12544" width="5.140625" style="1" customWidth="1"/>
    <col min="12545" max="12546" width="13.7109375" style="1" customWidth="1"/>
    <col min="12547" max="12547" width="12.85546875" style="1" customWidth="1"/>
    <col min="12548" max="12548" width="13.140625" style="1" customWidth="1"/>
    <col min="12549" max="12549" width="20" style="1" customWidth="1"/>
    <col min="12550" max="12550" width="14" style="1" customWidth="1"/>
    <col min="12551" max="12551" width="15.7109375" style="1" customWidth="1"/>
    <col min="12552" max="12552" width="12.7109375" style="1" customWidth="1"/>
    <col min="12553" max="12794" width="11.42578125" style="1"/>
    <col min="12795" max="12795" width="8.28515625" style="1" customWidth="1"/>
    <col min="12796" max="12796" width="10.5703125" style="1" customWidth="1"/>
    <col min="12797" max="12797" width="61.85546875" style="1" bestFit="1" customWidth="1"/>
    <col min="12798" max="12798" width="10.85546875" style="1" customWidth="1"/>
    <col min="12799" max="12799" width="6.42578125" style="1" customWidth="1"/>
    <col min="12800" max="12800" width="5.140625" style="1" customWidth="1"/>
    <col min="12801" max="12802" width="13.7109375" style="1" customWidth="1"/>
    <col min="12803" max="12803" width="12.85546875" style="1" customWidth="1"/>
    <col min="12804" max="12804" width="13.140625" style="1" customWidth="1"/>
    <col min="12805" max="12805" width="20" style="1" customWidth="1"/>
    <col min="12806" max="12806" width="14" style="1" customWidth="1"/>
    <col min="12807" max="12807" width="15.7109375" style="1" customWidth="1"/>
    <col min="12808" max="12808" width="12.7109375" style="1" customWidth="1"/>
    <col min="12809" max="13050" width="11.42578125" style="1"/>
    <col min="13051" max="13051" width="8.28515625" style="1" customWidth="1"/>
    <col min="13052" max="13052" width="10.5703125" style="1" customWidth="1"/>
    <col min="13053" max="13053" width="61.85546875" style="1" bestFit="1" customWidth="1"/>
    <col min="13054" max="13054" width="10.85546875" style="1" customWidth="1"/>
    <col min="13055" max="13055" width="6.42578125" style="1" customWidth="1"/>
    <col min="13056" max="13056" width="5.140625" style="1" customWidth="1"/>
    <col min="13057" max="13058" width="13.7109375" style="1" customWidth="1"/>
    <col min="13059" max="13059" width="12.85546875" style="1" customWidth="1"/>
    <col min="13060" max="13060" width="13.140625" style="1" customWidth="1"/>
    <col min="13061" max="13061" width="20" style="1" customWidth="1"/>
    <col min="13062" max="13062" width="14" style="1" customWidth="1"/>
    <col min="13063" max="13063" width="15.7109375" style="1" customWidth="1"/>
    <col min="13064" max="13064" width="12.7109375" style="1" customWidth="1"/>
    <col min="13065" max="13306" width="11.42578125" style="1"/>
    <col min="13307" max="13307" width="8.28515625" style="1" customWidth="1"/>
    <col min="13308" max="13308" width="10.5703125" style="1" customWidth="1"/>
    <col min="13309" max="13309" width="61.85546875" style="1" bestFit="1" customWidth="1"/>
    <col min="13310" max="13310" width="10.85546875" style="1" customWidth="1"/>
    <col min="13311" max="13311" width="6.42578125" style="1" customWidth="1"/>
    <col min="13312" max="13312" width="5.140625" style="1" customWidth="1"/>
    <col min="13313" max="13314" width="13.7109375" style="1" customWidth="1"/>
    <col min="13315" max="13315" width="12.85546875" style="1" customWidth="1"/>
    <col min="13316" max="13316" width="13.140625" style="1" customWidth="1"/>
    <col min="13317" max="13317" width="20" style="1" customWidth="1"/>
    <col min="13318" max="13318" width="14" style="1" customWidth="1"/>
    <col min="13319" max="13319" width="15.7109375" style="1" customWidth="1"/>
    <col min="13320" max="13320" width="12.7109375" style="1" customWidth="1"/>
    <col min="13321" max="13562" width="11.42578125" style="1"/>
    <col min="13563" max="13563" width="8.28515625" style="1" customWidth="1"/>
    <col min="13564" max="13564" width="10.5703125" style="1" customWidth="1"/>
    <col min="13565" max="13565" width="61.85546875" style="1" bestFit="1" customWidth="1"/>
    <col min="13566" max="13566" width="10.85546875" style="1" customWidth="1"/>
    <col min="13567" max="13567" width="6.42578125" style="1" customWidth="1"/>
    <col min="13568" max="13568" width="5.140625" style="1" customWidth="1"/>
    <col min="13569" max="13570" width="13.7109375" style="1" customWidth="1"/>
    <col min="13571" max="13571" width="12.85546875" style="1" customWidth="1"/>
    <col min="13572" max="13572" width="13.140625" style="1" customWidth="1"/>
    <col min="13573" max="13573" width="20" style="1" customWidth="1"/>
    <col min="13574" max="13574" width="14" style="1" customWidth="1"/>
    <col min="13575" max="13575" width="15.7109375" style="1" customWidth="1"/>
    <col min="13576" max="13576" width="12.7109375" style="1" customWidth="1"/>
    <col min="13577" max="13818" width="11.42578125" style="1"/>
    <col min="13819" max="13819" width="8.28515625" style="1" customWidth="1"/>
    <col min="13820" max="13820" width="10.5703125" style="1" customWidth="1"/>
    <col min="13821" max="13821" width="61.85546875" style="1" bestFit="1" customWidth="1"/>
    <col min="13822" max="13822" width="10.85546875" style="1" customWidth="1"/>
    <col min="13823" max="13823" width="6.42578125" style="1" customWidth="1"/>
    <col min="13824" max="13824" width="5.140625" style="1" customWidth="1"/>
    <col min="13825" max="13826" width="13.7109375" style="1" customWidth="1"/>
    <col min="13827" max="13827" width="12.85546875" style="1" customWidth="1"/>
    <col min="13828" max="13828" width="13.140625" style="1" customWidth="1"/>
    <col min="13829" max="13829" width="20" style="1" customWidth="1"/>
    <col min="13830" max="13830" width="14" style="1" customWidth="1"/>
    <col min="13831" max="13831" width="15.7109375" style="1" customWidth="1"/>
    <col min="13832" max="13832" width="12.7109375" style="1" customWidth="1"/>
    <col min="13833" max="14074" width="11.42578125" style="1"/>
    <col min="14075" max="14075" width="8.28515625" style="1" customWidth="1"/>
    <col min="14076" max="14076" width="10.5703125" style="1" customWidth="1"/>
    <col min="14077" max="14077" width="61.85546875" style="1" bestFit="1" customWidth="1"/>
    <col min="14078" max="14078" width="10.85546875" style="1" customWidth="1"/>
    <col min="14079" max="14079" width="6.42578125" style="1" customWidth="1"/>
    <col min="14080" max="14080" width="5.140625" style="1" customWidth="1"/>
    <col min="14081" max="14082" width="13.7109375" style="1" customWidth="1"/>
    <col min="14083" max="14083" width="12.85546875" style="1" customWidth="1"/>
    <col min="14084" max="14084" width="13.140625" style="1" customWidth="1"/>
    <col min="14085" max="14085" width="20" style="1" customWidth="1"/>
    <col min="14086" max="14086" width="14" style="1" customWidth="1"/>
    <col min="14087" max="14087" width="15.7109375" style="1" customWidth="1"/>
    <col min="14088" max="14088" width="12.7109375" style="1" customWidth="1"/>
    <col min="14089" max="14330" width="11.42578125" style="1"/>
    <col min="14331" max="14331" width="8.28515625" style="1" customWidth="1"/>
    <col min="14332" max="14332" width="10.5703125" style="1" customWidth="1"/>
    <col min="14333" max="14333" width="61.85546875" style="1" bestFit="1" customWidth="1"/>
    <col min="14334" max="14334" width="10.85546875" style="1" customWidth="1"/>
    <col min="14335" max="14335" width="6.42578125" style="1" customWidth="1"/>
    <col min="14336" max="14336" width="5.140625" style="1" customWidth="1"/>
    <col min="14337" max="14338" width="13.7109375" style="1" customWidth="1"/>
    <col min="14339" max="14339" width="12.85546875" style="1" customWidth="1"/>
    <col min="14340" max="14340" width="13.140625" style="1" customWidth="1"/>
    <col min="14341" max="14341" width="20" style="1" customWidth="1"/>
    <col min="14342" max="14342" width="14" style="1" customWidth="1"/>
    <col min="14343" max="14343" width="15.7109375" style="1" customWidth="1"/>
    <col min="14344" max="14344" width="12.7109375" style="1" customWidth="1"/>
    <col min="14345" max="14586" width="11.42578125" style="1"/>
    <col min="14587" max="14587" width="8.28515625" style="1" customWidth="1"/>
    <col min="14588" max="14588" width="10.5703125" style="1" customWidth="1"/>
    <col min="14589" max="14589" width="61.85546875" style="1" bestFit="1" customWidth="1"/>
    <col min="14590" max="14590" width="10.85546875" style="1" customWidth="1"/>
    <col min="14591" max="14591" width="6.42578125" style="1" customWidth="1"/>
    <col min="14592" max="14592" width="5.140625" style="1" customWidth="1"/>
    <col min="14593" max="14594" width="13.7109375" style="1" customWidth="1"/>
    <col min="14595" max="14595" width="12.85546875" style="1" customWidth="1"/>
    <col min="14596" max="14596" width="13.140625" style="1" customWidth="1"/>
    <col min="14597" max="14597" width="20" style="1" customWidth="1"/>
    <col min="14598" max="14598" width="14" style="1" customWidth="1"/>
    <col min="14599" max="14599" width="15.7109375" style="1" customWidth="1"/>
    <col min="14600" max="14600" width="12.7109375" style="1" customWidth="1"/>
    <col min="14601" max="14842" width="11.42578125" style="1"/>
    <col min="14843" max="14843" width="8.28515625" style="1" customWidth="1"/>
    <col min="14844" max="14844" width="10.5703125" style="1" customWidth="1"/>
    <col min="14845" max="14845" width="61.85546875" style="1" bestFit="1" customWidth="1"/>
    <col min="14846" max="14846" width="10.85546875" style="1" customWidth="1"/>
    <col min="14847" max="14847" width="6.42578125" style="1" customWidth="1"/>
    <col min="14848" max="14848" width="5.140625" style="1" customWidth="1"/>
    <col min="14849" max="14850" width="13.7109375" style="1" customWidth="1"/>
    <col min="14851" max="14851" width="12.85546875" style="1" customWidth="1"/>
    <col min="14852" max="14852" width="13.140625" style="1" customWidth="1"/>
    <col min="14853" max="14853" width="20" style="1" customWidth="1"/>
    <col min="14854" max="14854" width="14" style="1" customWidth="1"/>
    <col min="14855" max="14855" width="15.7109375" style="1" customWidth="1"/>
    <col min="14856" max="14856" width="12.7109375" style="1" customWidth="1"/>
    <col min="14857" max="15098" width="11.42578125" style="1"/>
    <col min="15099" max="15099" width="8.28515625" style="1" customWidth="1"/>
    <col min="15100" max="15100" width="10.5703125" style="1" customWidth="1"/>
    <col min="15101" max="15101" width="61.85546875" style="1" bestFit="1" customWidth="1"/>
    <col min="15102" max="15102" width="10.85546875" style="1" customWidth="1"/>
    <col min="15103" max="15103" width="6.42578125" style="1" customWidth="1"/>
    <col min="15104" max="15104" width="5.140625" style="1" customWidth="1"/>
    <col min="15105" max="15106" width="13.7109375" style="1" customWidth="1"/>
    <col min="15107" max="15107" width="12.85546875" style="1" customWidth="1"/>
    <col min="15108" max="15108" width="13.140625" style="1" customWidth="1"/>
    <col min="15109" max="15109" width="20" style="1" customWidth="1"/>
    <col min="15110" max="15110" width="14" style="1" customWidth="1"/>
    <col min="15111" max="15111" width="15.7109375" style="1" customWidth="1"/>
    <col min="15112" max="15112" width="12.7109375" style="1" customWidth="1"/>
    <col min="15113" max="15354" width="11.42578125" style="1"/>
    <col min="15355" max="15355" width="8.28515625" style="1" customWidth="1"/>
    <col min="15356" max="15356" width="10.5703125" style="1" customWidth="1"/>
    <col min="15357" max="15357" width="61.85546875" style="1" bestFit="1" customWidth="1"/>
    <col min="15358" max="15358" width="10.85546875" style="1" customWidth="1"/>
    <col min="15359" max="15359" width="6.42578125" style="1" customWidth="1"/>
    <col min="15360" max="15360" width="5.140625" style="1" customWidth="1"/>
    <col min="15361" max="15362" width="13.7109375" style="1" customWidth="1"/>
    <col min="15363" max="15363" width="12.85546875" style="1" customWidth="1"/>
    <col min="15364" max="15364" width="13.140625" style="1" customWidth="1"/>
    <col min="15365" max="15365" width="20" style="1" customWidth="1"/>
    <col min="15366" max="15366" width="14" style="1" customWidth="1"/>
    <col min="15367" max="15367" width="15.7109375" style="1" customWidth="1"/>
    <col min="15368" max="15368" width="12.7109375" style="1" customWidth="1"/>
    <col min="15369" max="15610" width="11.42578125" style="1"/>
    <col min="15611" max="15611" width="8.28515625" style="1" customWidth="1"/>
    <col min="15612" max="15612" width="10.5703125" style="1" customWidth="1"/>
    <col min="15613" max="15613" width="61.85546875" style="1" bestFit="1" customWidth="1"/>
    <col min="15614" max="15614" width="10.85546875" style="1" customWidth="1"/>
    <col min="15615" max="15615" width="6.42578125" style="1" customWidth="1"/>
    <col min="15616" max="15616" width="5.140625" style="1" customWidth="1"/>
    <col min="15617" max="15618" width="13.7109375" style="1" customWidth="1"/>
    <col min="15619" max="15619" width="12.85546875" style="1" customWidth="1"/>
    <col min="15620" max="15620" width="13.140625" style="1" customWidth="1"/>
    <col min="15621" max="15621" width="20" style="1" customWidth="1"/>
    <col min="15622" max="15622" width="14" style="1" customWidth="1"/>
    <col min="15623" max="15623" width="15.7109375" style="1" customWidth="1"/>
    <col min="15624" max="15624" width="12.7109375" style="1" customWidth="1"/>
    <col min="15625" max="15866" width="11.42578125" style="1"/>
    <col min="15867" max="15867" width="8.28515625" style="1" customWidth="1"/>
    <col min="15868" max="15868" width="10.5703125" style="1" customWidth="1"/>
    <col min="15869" max="15869" width="61.85546875" style="1" bestFit="1" customWidth="1"/>
    <col min="15870" max="15870" width="10.85546875" style="1" customWidth="1"/>
    <col min="15871" max="15871" width="6.42578125" style="1" customWidth="1"/>
    <col min="15872" max="15872" width="5.140625" style="1" customWidth="1"/>
    <col min="15873" max="15874" width="13.7109375" style="1" customWidth="1"/>
    <col min="15875" max="15875" width="12.85546875" style="1" customWidth="1"/>
    <col min="15876" max="15876" width="13.140625" style="1" customWidth="1"/>
    <col min="15877" max="15877" width="20" style="1" customWidth="1"/>
    <col min="15878" max="15878" width="14" style="1" customWidth="1"/>
    <col min="15879" max="15879" width="15.7109375" style="1" customWidth="1"/>
    <col min="15880" max="15880" width="12.7109375" style="1" customWidth="1"/>
    <col min="15881" max="16122" width="11.42578125" style="1"/>
    <col min="16123" max="16123" width="8.28515625" style="1" customWidth="1"/>
    <col min="16124" max="16124" width="10.5703125" style="1" customWidth="1"/>
    <col min="16125" max="16125" width="61.85546875" style="1" bestFit="1" customWidth="1"/>
    <col min="16126" max="16126" width="10.85546875" style="1" customWidth="1"/>
    <col min="16127" max="16127" width="6.42578125" style="1" customWidth="1"/>
    <col min="16128" max="16128" width="5.140625" style="1" customWidth="1"/>
    <col min="16129" max="16130" width="13.7109375" style="1" customWidth="1"/>
    <col min="16131" max="16131" width="12.85546875" style="1" customWidth="1"/>
    <col min="16132" max="16132" width="13.140625" style="1" customWidth="1"/>
    <col min="16133" max="16133" width="20" style="1" customWidth="1"/>
    <col min="16134" max="16134" width="14" style="1" customWidth="1"/>
    <col min="16135" max="16135" width="15.7109375" style="1" customWidth="1"/>
    <col min="16136" max="16136" width="12.7109375" style="1" customWidth="1"/>
    <col min="16137" max="16384" width="11.42578125" style="1"/>
  </cols>
  <sheetData>
    <row r="1" spans="1:9" ht="15.75" x14ac:dyDescent="0.25">
      <c r="A1" s="22" t="s">
        <v>11</v>
      </c>
    </row>
    <row r="2" spans="1:9" ht="15.75" x14ac:dyDescent="0.25">
      <c r="A2" s="22" t="s">
        <v>12</v>
      </c>
    </row>
    <row r="3" spans="1:9" ht="15" customHeight="1" x14ac:dyDescent="0.25">
      <c r="A3" s="5"/>
      <c r="B3" s="4"/>
      <c r="C3" s="6" t="s">
        <v>0</v>
      </c>
      <c r="D3" s="6"/>
      <c r="E3" s="7" t="s">
        <v>1</v>
      </c>
      <c r="F3" s="7"/>
      <c r="G3" s="7"/>
      <c r="H3" s="4"/>
      <c r="I3" s="4"/>
    </row>
    <row r="4" spans="1:9" x14ac:dyDescent="0.25">
      <c r="A4" s="9" t="s">
        <v>2</v>
      </c>
      <c r="B4" s="10" t="s">
        <v>10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11" t="s">
        <v>9</v>
      </c>
    </row>
    <row r="5" spans="1:9" x14ac:dyDescent="0.25">
      <c r="A5" s="12" t="str">
        <f>'[1]Relació valorada'!H3</f>
        <v>Responsable Gabinet Alcaldia</v>
      </c>
      <c r="B5" s="13" t="str">
        <f>'[1]Relació valorada'!Q3</f>
        <v>A2</v>
      </c>
      <c r="C5" s="14">
        <f>'[1]Relació valorada'!U3</f>
        <v>13731.494499999999</v>
      </c>
      <c r="D5" s="15">
        <f>'[1]Relació valorada'!AJ3</f>
        <v>2219.8399999999997</v>
      </c>
      <c r="E5" s="14">
        <f>'[1]Relació valorada'!V3</f>
        <v>0</v>
      </c>
      <c r="F5" s="16">
        <f>'[1]Relació valorada'!W3</f>
        <v>34144.270822829749</v>
      </c>
      <c r="G5" s="15">
        <f>'[1]Relació valorada'!X3+'[1]Relació valorada'!Y3</f>
        <v>0</v>
      </c>
      <c r="H5" s="17">
        <f>'[1]Relació valorada'!AK3+'[1]Relació valorada'!AL3</f>
        <v>2735.36</v>
      </c>
      <c r="I5" s="18">
        <f>SUM(C5:H5)</f>
        <v>52830.965322829747</v>
      </c>
    </row>
    <row r="6" spans="1:9" x14ac:dyDescent="0.25">
      <c r="A6" s="12" t="str">
        <f>'[1]Relació valorada'!H4</f>
        <v>Tècnic/a de Recursos Institucionals Externs</v>
      </c>
      <c r="B6" s="13" t="str">
        <f>'[1]Relació valorada'!Q4</f>
        <v>A1</v>
      </c>
      <c r="C6" s="14">
        <f>'[1]Relació valorada'!U4</f>
        <v>7807.8144999999995</v>
      </c>
      <c r="D6" s="15">
        <f>'[1]Relació valorada'!AJ4</f>
        <v>0</v>
      </c>
      <c r="E6" s="14">
        <f>'[1]Relació valorada'!V4</f>
        <v>4500.93</v>
      </c>
      <c r="F6" s="16">
        <f>'[1]Relació valorada'!W4</f>
        <v>7034.1273910792497</v>
      </c>
      <c r="G6" s="15">
        <f>'[1]Relació valorada'!X4+'[1]Relació valorada'!Y4</f>
        <v>0</v>
      </c>
      <c r="H6" s="17">
        <f>'[1]Relació valorada'!AK4+'[1]Relació valorada'!AL4</f>
        <v>0</v>
      </c>
      <c r="I6" s="18">
        <f t="shared" ref="I6:I69" si="0">SUM(C6:H6)</f>
        <v>19342.871891079252</v>
      </c>
    </row>
    <row r="7" spans="1:9" x14ac:dyDescent="0.25">
      <c r="A7" s="12" t="str">
        <f>'[1]Relació valorada'!H5</f>
        <v xml:space="preserve">Conductor/a </v>
      </c>
      <c r="B7" s="13" t="str">
        <f>'[1]Relació valorada'!Q5</f>
        <v>C2</v>
      </c>
      <c r="C7" s="14">
        <f>'[1]Relació valorada'!U5</f>
        <v>8914.2199999999975</v>
      </c>
      <c r="D7" s="15">
        <f>'[1]Relació valorada'!AJ5</f>
        <v>2280.8799999999997</v>
      </c>
      <c r="E7" s="14">
        <f>'[1]Relació valorada'!V5</f>
        <v>0</v>
      </c>
      <c r="F7" s="16">
        <f>'[1]Relació valorada'!W5</f>
        <v>23003.040494647121</v>
      </c>
      <c r="G7" s="15">
        <f>'[1]Relació valorada'!X5+'[1]Relació valorada'!Y5</f>
        <v>0</v>
      </c>
      <c r="H7" s="17">
        <f>'[1]Relació valorada'!AK5+'[1]Relació valorada'!AL5</f>
        <v>2615.36</v>
      </c>
      <c r="I7" s="18">
        <f t="shared" si="0"/>
        <v>36813.500494647116</v>
      </c>
    </row>
    <row r="8" spans="1:9" x14ac:dyDescent="0.25">
      <c r="A8" s="12" t="str">
        <f>'[1]Relació valorada'!H6</f>
        <v xml:space="preserve">Conductor/a </v>
      </c>
      <c r="B8" s="13" t="str">
        <f>'[1]Relació valorada'!Q6</f>
        <v>C2</v>
      </c>
      <c r="C8" s="14">
        <f>'[1]Relació valorada'!U6</f>
        <v>4457.1099999999988</v>
      </c>
      <c r="D8" s="15">
        <f>'[1]Relació valorada'!AJ6</f>
        <v>0</v>
      </c>
      <c r="E8" s="14">
        <f>'[1]Relació valorada'!V6</f>
        <v>2379.23</v>
      </c>
      <c r="F8" s="16">
        <f>'[1]Relació valorada'!W6</f>
        <v>3671.5101374758124</v>
      </c>
      <c r="G8" s="15">
        <f>'[1]Relació valorada'!X6+'[1]Relació valorada'!Y6</f>
        <v>0</v>
      </c>
      <c r="H8" s="17">
        <f>'[1]Relació valorada'!AK6+'[1]Relació valorada'!AL6</f>
        <v>0</v>
      </c>
      <c r="I8" s="18">
        <f t="shared" si="0"/>
        <v>10507.850137475811</v>
      </c>
    </row>
    <row r="9" spans="1:9" x14ac:dyDescent="0.25">
      <c r="A9" s="12" t="str">
        <f>'[1]Relació valorada'!H7</f>
        <v>Tècnic-a de gestió</v>
      </c>
      <c r="B9" s="13" t="str">
        <f>'[1]Relació valorada'!Q7</f>
        <v>A2</v>
      </c>
      <c r="C9" s="14">
        <f>'[1]Relació valorada'!U7</f>
        <v>13731.494499999999</v>
      </c>
      <c r="D9" s="15">
        <f>'[1]Relació valorada'!AJ7</f>
        <v>1995.28</v>
      </c>
      <c r="E9" s="14">
        <f>'[1]Relació valorada'!V7</f>
        <v>7408.9400000000005</v>
      </c>
      <c r="F9" s="16">
        <f>'[1]Relació valorada'!W7</f>
        <v>11829.318643858374</v>
      </c>
      <c r="G9" s="15">
        <f>'[1]Relació valorada'!X7+'[1]Relació valorada'!Y7</f>
        <v>0</v>
      </c>
      <c r="H9" s="17">
        <f>'[1]Relació valorada'!AK7+'[1]Relació valorada'!AL7</f>
        <v>2735.36</v>
      </c>
      <c r="I9" s="18">
        <f t="shared" si="0"/>
        <v>37700.393143858375</v>
      </c>
    </row>
    <row r="10" spans="1:9" x14ac:dyDescent="0.25">
      <c r="A10" s="12" t="str">
        <f>'[1]Relació valorada'!H8</f>
        <v>Secretari/ària d'alcaldia</v>
      </c>
      <c r="B10" s="13" t="str">
        <f>'[1]Relació valorada'!Q8</f>
        <v>C1</v>
      </c>
      <c r="C10" s="14">
        <f>'[1]Relació valorada'!U8</f>
        <v>10516.827999999998</v>
      </c>
      <c r="D10" s="15">
        <f>'[1]Relació valorada'!AJ8</f>
        <v>1104.8999999999999</v>
      </c>
      <c r="E10" s="14">
        <f>'[1]Relació valorada'!V8</f>
        <v>5737.06</v>
      </c>
      <c r="F10" s="16">
        <f>'[1]Relació valorada'!W8</f>
        <v>8126.5830254234988</v>
      </c>
      <c r="G10" s="15">
        <f>'[1]Relació valorada'!X8+'[1]Relació valorada'!Y8</f>
        <v>0</v>
      </c>
      <c r="H10" s="17">
        <f>'[1]Relació valorada'!AK8+'[1]Relació valorada'!AL8</f>
        <v>2675.36</v>
      </c>
      <c r="I10" s="18">
        <f t="shared" si="0"/>
        <v>28160.731025423498</v>
      </c>
    </row>
    <row r="11" spans="1:9" x14ac:dyDescent="0.25">
      <c r="A11" s="12" t="str">
        <f>'[1]Relació valorada'!H9</f>
        <v>Secretari/ària d'alcaldia</v>
      </c>
      <c r="B11" s="13" t="str">
        <f>'[1]Relació valorada'!Q9</f>
        <v>C1</v>
      </c>
      <c r="C11" s="14">
        <f>'[1]Relació valorada'!U9</f>
        <v>10516.827999999998</v>
      </c>
      <c r="D11" s="15">
        <f>'[1]Relació valorada'!AJ9</f>
        <v>2169.3199999999997</v>
      </c>
      <c r="E11" s="14">
        <f>'[1]Relació valorada'!V9</f>
        <v>5737.06</v>
      </c>
      <c r="F11" s="16">
        <f>'[1]Relació valorada'!W9</f>
        <v>8126.5830254234988</v>
      </c>
      <c r="G11" s="15">
        <f>'[1]Relació valorada'!X9+'[1]Relació valorada'!Y9</f>
        <v>0</v>
      </c>
      <c r="H11" s="17">
        <f>'[1]Relació valorada'!AK9+'[1]Relació valorada'!AL9</f>
        <v>2675.36</v>
      </c>
      <c r="I11" s="18">
        <f t="shared" si="0"/>
        <v>29225.151025423496</v>
      </c>
    </row>
    <row r="12" spans="1:9" x14ac:dyDescent="0.25">
      <c r="A12" s="12" t="str">
        <f>'[1]Relació valorada'!H10</f>
        <v>Director/a Gerent</v>
      </c>
      <c r="B12" s="13" t="str">
        <f>'[1]Relació valorada'!Q10</f>
        <v>A1</v>
      </c>
      <c r="C12" s="14">
        <f>'[1]Relació valorada'!U10</f>
        <v>15615.628999999999</v>
      </c>
      <c r="D12" s="15">
        <f>'[1]Relació valorada'!AJ10</f>
        <v>3345.28</v>
      </c>
      <c r="E12" s="14">
        <f>'[1]Relació valorada'!V10</f>
        <v>0</v>
      </c>
      <c r="F12" s="16">
        <f>'[1]Relació valorada'!W10</f>
        <v>42975.922016607248</v>
      </c>
      <c r="G12" s="15">
        <f>'[1]Relació valorada'!X10+'[1]Relació valorada'!Y10</f>
        <v>0</v>
      </c>
      <c r="H12" s="17">
        <f>'[1]Relació valorada'!AK10+'[1]Relació valorada'!AL10</f>
        <v>2795.36</v>
      </c>
      <c r="I12" s="18">
        <f t="shared" si="0"/>
        <v>64732.191016607248</v>
      </c>
    </row>
    <row r="13" spans="1:9" x14ac:dyDescent="0.25">
      <c r="A13" s="12" t="str">
        <f>'[1]Relació valorada'!H11</f>
        <v>Responsable projectes europeus</v>
      </c>
      <c r="B13" s="13" t="str">
        <f>'[1]Relació valorada'!Q11</f>
        <v>A1</v>
      </c>
      <c r="C13" s="14">
        <f>'[1]Relació valorada'!U11</f>
        <v>15615.628999999999</v>
      </c>
      <c r="D13" s="15">
        <f>'[1]Relació valorada'!AJ11</f>
        <v>2067.84</v>
      </c>
      <c r="E13" s="14">
        <f>'[1]Relació valorada'!V11</f>
        <v>12096.14</v>
      </c>
      <c r="F13" s="16">
        <f>'[1]Relació valorada'!W11</f>
        <v>17358.697022873937</v>
      </c>
      <c r="G13" s="15">
        <f>'[1]Relació valorada'!X11+'[1]Relació valorada'!Y11</f>
        <v>0</v>
      </c>
      <c r="H13" s="17">
        <f>'[1]Relació valorada'!AK11+'[1]Relació valorada'!AL11</f>
        <v>2795.36</v>
      </c>
      <c r="I13" s="18">
        <f t="shared" si="0"/>
        <v>49933.666022873935</v>
      </c>
    </row>
    <row r="14" spans="1:9" x14ac:dyDescent="0.25">
      <c r="A14" s="12" t="str">
        <f>'[1]Relació valorada'!H12</f>
        <v>Director/a Pla Estratègic</v>
      </c>
      <c r="B14" s="13" t="str">
        <f>'[1]Relació valorada'!Q12</f>
        <v>A1</v>
      </c>
      <c r="C14" s="14">
        <f>'[1]Relació valorada'!U12</f>
        <v>15615.628999999999</v>
      </c>
      <c r="D14" s="15">
        <f>'[1]Relació valorada'!AJ12</f>
        <v>2883.28</v>
      </c>
      <c r="E14" s="14">
        <f>'[1]Relació valorada'!V12</f>
        <v>0</v>
      </c>
      <c r="F14" s="16">
        <f>'[1]Relació valorada'!W12</f>
        <v>32336.916579107252</v>
      </c>
      <c r="G14" s="15">
        <f>'[1]Relació valorada'!X12+'[1]Relació valorada'!Y12</f>
        <v>0</v>
      </c>
      <c r="H14" s="17">
        <f>'[1]Relació valorada'!AK12+'[1]Relació valorada'!AL12</f>
        <v>2795.36</v>
      </c>
      <c r="I14" s="18">
        <f t="shared" si="0"/>
        <v>53631.185579107252</v>
      </c>
    </row>
    <row r="15" spans="1:9" x14ac:dyDescent="0.25">
      <c r="A15" s="12" t="str">
        <f>'[1]Relació valorada'!H13</f>
        <v>Cap Servei contractació i compres</v>
      </c>
      <c r="B15" s="13" t="str">
        <f>'[1]Relació valorada'!Q13</f>
        <v>A1</v>
      </c>
      <c r="C15" s="14">
        <f>'[1]Relació valorada'!U13</f>
        <v>15615.628999999999</v>
      </c>
      <c r="D15" s="15">
        <f>'[1]Relació valorada'!AJ13</f>
        <v>4824.96</v>
      </c>
      <c r="E15" s="14">
        <f>'[1]Relació valorada'!V13</f>
        <v>14077.56</v>
      </c>
      <c r="F15" s="16">
        <f>'[1]Relació valorada'!W13</f>
        <v>25378.911271933313</v>
      </c>
      <c r="G15" s="15">
        <f>'[1]Relació valorada'!X13+'[1]Relació valorada'!Y13</f>
        <v>0</v>
      </c>
      <c r="H15" s="17">
        <f>'[1]Relació valorada'!AK13+'[1]Relació valorada'!AL13</f>
        <v>2795.36</v>
      </c>
      <c r="I15" s="18">
        <f t="shared" si="0"/>
        <v>62692.420271933312</v>
      </c>
    </row>
    <row r="16" spans="1:9" x14ac:dyDescent="0.25">
      <c r="A16" s="12" t="str">
        <f>'[1]Relació valorada'!H14</f>
        <v>Responsable econòmic i financer</v>
      </c>
      <c r="B16" s="13" t="str">
        <f>'[1]Relació valorada'!Q14</f>
        <v>A1</v>
      </c>
      <c r="C16" s="14">
        <f>'[1]Relació valorada'!U14</f>
        <v>15615.628999999999</v>
      </c>
      <c r="D16" s="15">
        <f>'[1]Relació valorada'!AJ14</f>
        <v>5338.76</v>
      </c>
      <c r="E16" s="14">
        <f>'[1]Relació valorada'!V14</f>
        <v>12096.14</v>
      </c>
      <c r="F16" s="16">
        <f>'[1]Relació valorada'!W14</f>
        <v>17358.697022873937</v>
      </c>
      <c r="G16" s="15">
        <f>'[1]Relació valorada'!X14+'[1]Relació valorada'!Y14</f>
        <v>0</v>
      </c>
      <c r="H16" s="17">
        <f>'[1]Relació valorada'!AK14+'[1]Relació valorada'!AL14</f>
        <v>2795.36</v>
      </c>
      <c r="I16" s="18">
        <f t="shared" si="0"/>
        <v>53204.586022873933</v>
      </c>
    </row>
    <row r="17" spans="1:9" x14ac:dyDescent="0.25">
      <c r="A17" s="12" t="str">
        <f>'[1]Relació valorada'!H15</f>
        <v>Cap Unitat Administrativa</v>
      </c>
      <c r="B17" s="13" t="str">
        <f>'[1]Relació valorada'!Q15</f>
        <v>C1</v>
      </c>
      <c r="C17" s="14">
        <f>'[1]Relació valorada'!U15</f>
        <v>10516.827999999998</v>
      </c>
      <c r="D17" s="15">
        <f>'[1]Relació valorada'!AJ15</f>
        <v>3245.2000000000003</v>
      </c>
      <c r="E17" s="14">
        <f>'[1]Relació valorada'!V15</f>
        <v>7408.9400000000005</v>
      </c>
      <c r="F17" s="16">
        <f>'[1]Relació valorada'!W15</f>
        <v>11209.096543868438</v>
      </c>
      <c r="G17" s="15">
        <f>'[1]Relació valorada'!X15+'[1]Relació valorada'!Y15</f>
        <v>0</v>
      </c>
      <c r="H17" s="17">
        <f>'[1]Relació valorada'!AK15+'[1]Relació valorada'!AL15</f>
        <v>2675.36</v>
      </c>
      <c r="I17" s="18">
        <f t="shared" si="0"/>
        <v>35055.424543868437</v>
      </c>
    </row>
    <row r="18" spans="1:9" x14ac:dyDescent="0.25">
      <c r="A18" s="12" t="str">
        <f>'[1]Relació valorada'!H16</f>
        <v>Auxiliar Administratiu/va</v>
      </c>
      <c r="B18" s="13" t="str">
        <f>'[1]Relació valorada'!Q16</f>
        <v>C2</v>
      </c>
      <c r="C18" s="14">
        <f>'[1]Relació valorada'!U16</f>
        <v>8914.2199999999975</v>
      </c>
      <c r="D18" s="15">
        <f>'[1]Relació valorada'!AJ16</f>
        <v>0</v>
      </c>
      <c r="E18" s="14">
        <f>'[1]Relació valorada'!V16</f>
        <v>4758.46</v>
      </c>
      <c r="F18" s="16">
        <f>'[1]Relació valorada'!W16</f>
        <v>7343.0202749516247</v>
      </c>
      <c r="G18" s="15">
        <f>'[1]Relació valorada'!X16+'[1]Relació valorada'!Y16</f>
        <v>0</v>
      </c>
      <c r="H18" s="17">
        <f>'[1]Relació valorada'!AK16+'[1]Relació valorada'!AL16</f>
        <v>2615.36</v>
      </c>
      <c r="I18" s="18">
        <f t="shared" si="0"/>
        <v>23631.060274951622</v>
      </c>
    </row>
    <row r="19" spans="1:9" x14ac:dyDescent="0.25">
      <c r="A19" s="12" t="str">
        <f>'[1]Relació valorada'!H17</f>
        <v>Cap Unitat Tècnica Compres</v>
      </c>
      <c r="B19" s="13" t="str">
        <f>'[1]Relació valorada'!Q17</f>
        <v>A2</v>
      </c>
      <c r="C19" s="14">
        <f>'[1]Relació valorada'!U17</f>
        <v>13731.494499999999</v>
      </c>
      <c r="D19" s="15">
        <f>'[1]Relació valorada'!AJ17</f>
        <v>4467.12</v>
      </c>
      <c r="E19" s="14">
        <f>'[1]Relació valorada'!V17</f>
        <v>8470.6999999999989</v>
      </c>
      <c r="F19" s="16">
        <f>'[1]Relació valorada'!W17</f>
        <v>14138.546691084062</v>
      </c>
      <c r="G19" s="15">
        <f>'[1]Relació valorada'!X17+'[1]Relació valorada'!Y17</f>
        <v>0</v>
      </c>
      <c r="H19" s="17">
        <f>'[1]Relació valorada'!AK17+'[1]Relació valorada'!AL17</f>
        <v>2735.36</v>
      </c>
      <c r="I19" s="18">
        <f t="shared" si="0"/>
        <v>43543.221191084063</v>
      </c>
    </row>
    <row r="20" spans="1:9" x14ac:dyDescent="0.25">
      <c r="A20" s="12" t="str">
        <f>'[1]Relació valorada'!H18</f>
        <v>Auxiliar Administratiu/va</v>
      </c>
      <c r="B20" s="13" t="str">
        <f>'[1]Relació valorada'!Q18</f>
        <v>C2</v>
      </c>
      <c r="C20" s="14">
        <f>'[1]Relació valorada'!U18</f>
        <v>8914.2199999999975</v>
      </c>
      <c r="D20" s="15">
        <f>'[1]Relació valorada'!AJ18</f>
        <v>0</v>
      </c>
      <c r="E20" s="14">
        <f>'[1]Relació valorada'!V18</f>
        <v>4758.46</v>
      </c>
      <c r="F20" s="16">
        <f>'[1]Relació valorada'!W18</f>
        <v>7343.0202749516247</v>
      </c>
      <c r="G20" s="15">
        <f>'[1]Relació valorada'!X18+'[1]Relació valorada'!Y18</f>
        <v>0</v>
      </c>
      <c r="H20" s="17">
        <f>'[1]Relació valorada'!AK18+'[1]Relació valorada'!AL18</f>
        <v>2615.36</v>
      </c>
      <c r="I20" s="18">
        <f t="shared" si="0"/>
        <v>23631.060274951622</v>
      </c>
    </row>
    <row r="21" spans="1:9" x14ac:dyDescent="0.25">
      <c r="A21" s="12" t="str">
        <f>'[1]Relació valorada'!H19</f>
        <v xml:space="preserve">Cap Secretaria Tècnica Empreses Municipals </v>
      </c>
      <c r="B21" s="13" t="str">
        <f>'[1]Relació valorada'!Q19</f>
        <v>A1</v>
      </c>
      <c r="C21" s="14">
        <f>'[1]Relació valorada'!U19</f>
        <v>0</v>
      </c>
      <c r="D21" s="15">
        <f>'[1]Relació valorada'!AJ19</f>
        <v>0</v>
      </c>
      <c r="E21" s="14">
        <f>'[1]Relació valorada'!V19</f>
        <v>0</v>
      </c>
      <c r="F21" s="16">
        <f>'[1]Relació valorada'!W19</f>
        <v>0</v>
      </c>
      <c r="G21" s="15">
        <f>'[1]Relació valorada'!X19+'[1]Relació valorada'!Y19</f>
        <v>0</v>
      </c>
      <c r="H21" s="17">
        <f>'[1]Relació valorada'!AK19+'[1]Relació valorada'!AL19</f>
        <v>0</v>
      </c>
      <c r="I21" s="18">
        <f t="shared" si="0"/>
        <v>0</v>
      </c>
    </row>
    <row r="22" spans="1:9" x14ac:dyDescent="0.25">
      <c r="A22" s="12" t="str">
        <f>'[1]Relació valorada'!H20</f>
        <v>Tècnic-a de control financer</v>
      </c>
      <c r="B22" s="13" t="str">
        <f>'[1]Relació valorada'!Q20</f>
        <v>A2</v>
      </c>
      <c r="C22" s="14">
        <f>'[1]Relació valorada'!U20</f>
        <v>13731.494499999999</v>
      </c>
      <c r="D22" s="15">
        <f>'[1]Relació valorada'!AJ20</f>
        <v>0</v>
      </c>
      <c r="E22" s="14">
        <f>'[1]Relació valorada'!V20</f>
        <v>7408.9400000000005</v>
      </c>
      <c r="F22" s="16">
        <f>'[1]Relació valorada'!W20</f>
        <v>11829.318643858374</v>
      </c>
      <c r="G22" s="15">
        <f>'[1]Relació valorada'!X20+'[1]Relació valorada'!Y20</f>
        <v>0</v>
      </c>
      <c r="H22" s="17">
        <f>'[1]Relació valorada'!AK20+'[1]Relació valorada'!AL20</f>
        <v>2735.36</v>
      </c>
      <c r="I22" s="18">
        <f t="shared" si="0"/>
        <v>35705.113143858376</v>
      </c>
    </row>
    <row r="23" spans="1:9" x14ac:dyDescent="0.25">
      <c r="A23" s="12" t="str">
        <f>'[1]Relació valorada'!H21</f>
        <v>Administratiu/va</v>
      </c>
      <c r="B23" s="13" t="str">
        <f>'[1]Relació valorada'!Q21</f>
        <v>C1</v>
      </c>
      <c r="C23" s="14">
        <f>'[1]Relació valorada'!U21</f>
        <v>10516.827999999998</v>
      </c>
      <c r="D23" s="15">
        <f>'[1]Relació valorada'!AJ21</f>
        <v>1116.3600000000001</v>
      </c>
      <c r="E23" s="14">
        <f>'[1]Relació valorada'!V21</f>
        <v>5737.06</v>
      </c>
      <c r="F23" s="16">
        <f>'[1]Relació valorada'!W21</f>
        <v>8126.5830254234988</v>
      </c>
      <c r="G23" s="15">
        <f>'[1]Relació valorada'!X21+'[1]Relació valorada'!Y21</f>
        <v>0</v>
      </c>
      <c r="H23" s="17">
        <f>'[1]Relació valorada'!AK21+'[1]Relació valorada'!AL21</f>
        <v>2675.36</v>
      </c>
      <c r="I23" s="18">
        <f t="shared" si="0"/>
        <v>28172.191025423497</v>
      </c>
    </row>
    <row r="24" spans="1:9" x14ac:dyDescent="0.25">
      <c r="A24" s="12" t="str">
        <f>'[1]Relació valorada'!H22</f>
        <v>Cap Servei Jurídic</v>
      </c>
      <c r="B24" s="13" t="str">
        <f>'[1]Relació valorada'!Q22</f>
        <v>A1</v>
      </c>
      <c r="C24" s="14">
        <f>'[1]Relació valorada'!U22</f>
        <v>15615.628999999999</v>
      </c>
      <c r="D24" s="15">
        <f>'[1]Relació valorada'!AJ22</f>
        <v>3310.84</v>
      </c>
      <c r="E24" s="14">
        <f>'[1]Relació valorada'!V22</f>
        <v>14077.56</v>
      </c>
      <c r="F24" s="16">
        <f>'[1]Relació valorada'!W22</f>
        <v>25378.911271933313</v>
      </c>
      <c r="G24" s="15">
        <f>'[1]Relació valorada'!X22+'[1]Relació valorada'!Y22</f>
        <v>0</v>
      </c>
      <c r="H24" s="17">
        <f>'[1]Relació valorada'!AK22+'[1]Relació valorada'!AL22</f>
        <v>2795.36</v>
      </c>
      <c r="I24" s="18">
        <f t="shared" si="0"/>
        <v>61178.300271933309</v>
      </c>
    </row>
    <row r="25" spans="1:9" x14ac:dyDescent="0.25">
      <c r="A25" s="12" t="str">
        <f>'[1]Relació valorada'!H23</f>
        <v>Tècnic-a de gestió</v>
      </c>
      <c r="B25" s="13" t="str">
        <f>'[1]Relació valorada'!Q23</f>
        <v>A2</v>
      </c>
      <c r="C25" s="14">
        <f>'[1]Relació valorada'!U23</f>
        <v>0</v>
      </c>
      <c r="D25" s="15">
        <f>'[1]Relació valorada'!AJ23</f>
        <v>0</v>
      </c>
      <c r="E25" s="14">
        <f>'[1]Relació valorada'!V23</f>
        <v>0</v>
      </c>
      <c r="F25" s="16">
        <f>'[1]Relació valorada'!W23</f>
        <v>0</v>
      </c>
      <c r="G25" s="15">
        <f>'[1]Relació valorada'!X23+'[1]Relació valorada'!Y23</f>
        <v>0</v>
      </c>
      <c r="H25" s="17">
        <f>'[1]Relació valorada'!AK23+'[1]Relació valorada'!AL23</f>
        <v>0</v>
      </c>
      <c r="I25" s="18">
        <f t="shared" si="0"/>
        <v>0</v>
      </c>
    </row>
    <row r="26" spans="1:9" x14ac:dyDescent="0.25">
      <c r="A26" s="12" t="str">
        <f>'[1]Relació valorada'!H24</f>
        <v>Administratiu/va</v>
      </c>
      <c r="B26" s="13" t="str">
        <f>'[1]Relació valorada'!Q24</f>
        <v>C1</v>
      </c>
      <c r="C26" s="14">
        <f>'[1]Relació valorada'!U24</f>
        <v>10516.827999999998</v>
      </c>
      <c r="D26" s="15">
        <f>'[1]Relació valorada'!AJ24</f>
        <v>2128.84</v>
      </c>
      <c r="E26" s="14">
        <f>'[1]Relació valorada'!V24</f>
        <v>5737.06</v>
      </c>
      <c r="F26" s="16">
        <f>'[1]Relació valorada'!W24</f>
        <v>8126.5830254234988</v>
      </c>
      <c r="G26" s="15">
        <f>'[1]Relació valorada'!X24+'[1]Relació valorada'!Y24</f>
        <v>0</v>
      </c>
      <c r="H26" s="17">
        <f>'[1]Relació valorada'!AK24+'[1]Relació valorada'!AL24</f>
        <v>2675.36</v>
      </c>
      <c r="I26" s="18">
        <f t="shared" si="0"/>
        <v>29184.6710254235</v>
      </c>
    </row>
    <row r="27" spans="1:9" x14ac:dyDescent="0.25">
      <c r="A27" s="12" t="str">
        <f>'[1]Relació valorada'!H25</f>
        <v>Lletrat/ada</v>
      </c>
      <c r="B27" s="13" t="str">
        <f>'[1]Relació valorada'!Q25</f>
        <v>A1</v>
      </c>
      <c r="C27" s="14">
        <f>'[1]Relació valorada'!U25</f>
        <v>15615.628999999999</v>
      </c>
      <c r="D27" s="15">
        <f>'[1]Relació valorada'!AJ25</f>
        <v>2369.4</v>
      </c>
      <c r="E27" s="14">
        <f>'[1]Relació valorada'!V25</f>
        <v>10146.220000000001</v>
      </c>
      <c r="F27" s="16">
        <f>'[1]Relació valorada'!W25</f>
        <v>17358.697022873937</v>
      </c>
      <c r="G27" s="15">
        <f>'[1]Relació valorada'!X25+'[1]Relació valorada'!Y25</f>
        <v>0</v>
      </c>
      <c r="H27" s="17">
        <f>'[1]Relació valorada'!AK25+'[1]Relació valorada'!AL25</f>
        <v>2795.36</v>
      </c>
      <c r="I27" s="18">
        <f t="shared" si="0"/>
        <v>48285.306022873934</v>
      </c>
    </row>
    <row r="28" spans="1:9" x14ac:dyDescent="0.25">
      <c r="A28" s="12" t="str">
        <f>'[1]Relació valorada'!H26</f>
        <v>Lletrat/ada</v>
      </c>
      <c r="B28" s="13" t="str">
        <f>'[1]Relació valorada'!Q26</f>
        <v>A1</v>
      </c>
      <c r="C28" s="14">
        <f>'[1]Relació valorada'!U26</f>
        <v>15615.628999999999</v>
      </c>
      <c r="D28" s="15">
        <f>'[1]Relació valorada'!AJ26</f>
        <v>6031.2</v>
      </c>
      <c r="E28" s="14">
        <f>'[1]Relació valorada'!V26</f>
        <v>12096.14</v>
      </c>
      <c r="F28" s="16">
        <f>'[1]Relació valorada'!W26</f>
        <v>17358.697022873937</v>
      </c>
      <c r="G28" s="15">
        <f>'[1]Relació valorada'!X26+'[1]Relació valorada'!Y26</f>
        <v>0</v>
      </c>
      <c r="H28" s="17">
        <f>'[1]Relació valorada'!AK26+'[1]Relació valorada'!AL26</f>
        <v>2795.36</v>
      </c>
      <c r="I28" s="18">
        <f t="shared" si="0"/>
        <v>53897.026022873935</v>
      </c>
    </row>
    <row r="29" spans="1:9" x14ac:dyDescent="0.25">
      <c r="A29" s="12" t="str">
        <f>'[1]Relació valorada'!H27</f>
        <v>Lletrat/ada</v>
      </c>
      <c r="B29" s="13" t="str">
        <f>'[1]Relació valorada'!Q27</f>
        <v>A1</v>
      </c>
      <c r="C29" s="14">
        <f>'[1]Relació valorada'!U27</f>
        <v>15615.628999999999</v>
      </c>
      <c r="D29" s="15">
        <f>'[1]Relació valorada'!AJ27</f>
        <v>4110.4000000000005</v>
      </c>
      <c r="E29" s="14">
        <f>'[1]Relació valorada'!V27</f>
        <v>12096.14</v>
      </c>
      <c r="F29" s="16">
        <f>'[1]Relació valorada'!W27</f>
        <v>17358.697022873937</v>
      </c>
      <c r="G29" s="15">
        <f>'[1]Relació valorada'!X27+'[1]Relació valorada'!Y27</f>
        <v>0</v>
      </c>
      <c r="H29" s="17">
        <f>'[1]Relació valorada'!AK27+'[1]Relació valorada'!AL27</f>
        <v>2795.36</v>
      </c>
      <c r="I29" s="18">
        <f t="shared" si="0"/>
        <v>51976.226022873932</v>
      </c>
    </row>
    <row r="30" spans="1:9" x14ac:dyDescent="0.25">
      <c r="A30" s="12" t="str">
        <f>'[1]Relació valorada'!H28</f>
        <v>Lletrat/ada</v>
      </c>
      <c r="B30" s="13" t="str">
        <f>'[1]Relació valorada'!Q28</f>
        <v>A1</v>
      </c>
      <c r="C30" s="14">
        <f>'[1]Relació valorada'!U28</f>
        <v>15615.628999999999</v>
      </c>
      <c r="D30" s="15">
        <f>'[1]Relació valorada'!AJ28</f>
        <v>0</v>
      </c>
      <c r="E30" s="14">
        <f>'[1]Relació valorada'!V28</f>
        <v>10146.220000000001</v>
      </c>
      <c r="F30" s="16">
        <f>'[1]Relació valorada'!W28</f>
        <v>17358.697022873937</v>
      </c>
      <c r="G30" s="15">
        <f>'[1]Relació valorada'!X28+'[1]Relació valorada'!Y28</f>
        <v>0</v>
      </c>
      <c r="H30" s="17">
        <f>'[1]Relació valorada'!AK28+'[1]Relació valorada'!AL28</f>
        <v>2155.36</v>
      </c>
      <c r="I30" s="18">
        <f t="shared" si="0"/>
        <v>45275.90602287394</v>
      </c>
    </row>
    <row r="31" spans="1:9" x14ac:dyDescent="0.25">
      <c r="A31" s="12" t="str">
        <f>'[1]Relació valorada'!H29</f>
        <v>Lletrat/ada</v>
      </c>
      <c r="B31" s="13" t="str">
        <f>'[1]Relació valorada'!Q29</f>
        <v>A1</v>
      </c>
      <c r="C31" s="14">
        <f>'[1]Relació valorada'!U29</f>
        <v>5205.2096666666666</v>
      </c>
      <c r="D31" s="15">
        <f>'[1]Relació valorada'!AJ29</f>
        <v>0</v>
      </c>
      <c r="E31" s="14">
        <f>'[1]Relació valorada'!V29</f>
        <v>3382.0733333333337</v>
      </c>
      <c r="F31" s="16">
        <f>'[1]Relació valorada'!W29</f>
        <v>5786.2323409579794</v>
      </c>
      <c r="G31" s="15">
        <f>'[1]Relació valorada'!X29+'[1]Relació valorada'!Y29</f>
        <v>0</v>
      </c>
      <c r="H31" s="17">
        <f>'[1]Relació valorada'!AK29+'[1]Relació valorada'!AL29</f>
        <v>0</v>
      </c>
      <c r="I31" s="18">
        <f t="shared" si="0"/>
        <v>14373.51534095798</v>
      </c>
    </row>
    <row r="32" spans="1:9" x14ac:dyDescent="0.25">
      <c r="A32" s="12" t="str">
        <f>'[1]Relació valorada'!H30</f>
        <v>Cap de Secció de Patrimoni</v>
      </c>
      <c r="B32" s="13" t="str">
        <f>'[1]Relació valorada'!Q30</f>
        <v>A1</v>
      </c>
      <c r="C32" s="14">
        <f>'[1]Relació valorada'!U30</f>
        <v>0</v>
      </c>
      <c r="D32" s="15">
        <f>'[1]Relació valorada'!AJ30</f>
        <v>0</v>
      </c>
      <c r="E32" s="14">
        <f>'[1]Relació valorada'!V30</f>
        <v>0</v>
      </c>
      <c r="F32" s="16">
        <f>'[1]Relació valorada'!W30</f>
        <v>0</v>
      </c>
      <c r="G32" s="15">
        <f>'[1]Relació valorada'!X30+'[1]Relació valorada'!Y30</f>
        <v>0</v>
      </c>
      <c r="H32" s="17">
        <f>'[1]Relació valorada'!AK30+'[1]Relació valorada'!AL30</f>
        <v>0</v>
      </c>
      <c r="I32" s="18">
        <f t="shared" si="0"/>
        <v>0</v>
      </c>
    </row>
    <row r="33" spans="1:9" x14ac:dyDescent="0.25">
      <c r="A33" s="12" t="str">
        <f>'[1]Relació valorada'!H31</f>
        <v>Arquitecte/a Tècnic/a</v>
      </c>
      <c r="B33" s="13" t="str">
        <f>'[1]Relació valorada'!Q31</f>
        <v>A2</v>
      </c>
      <c r="C33" s="14">
        <f>'[1]Relació valorada'!U31</f>
        <v>13731.494499999999</v>
      </c>
      <c r="D33" s="15">
        <f>'[1]Relació valorada'!AJ31</f>
        <v>1475.04</v>
      </c>
      <c r="E33" s="14">
        <f>'[1]Relació valorada'!V31</f>
        <v>7408.9400000000005</v>
      </c>
      <c r="F33" s="16">
        <f>'[1]Relació valorada'!W31</f>
        <v>11829.318643858374</v>
      </c>
      <c r="G33" s="15">
        <f>'[1]Relació valorada'!X31+'[1]Relació valorada'!Y31</f>
        <v>0</v>
      </c>
      <c r="H33" s="17">
        <f>'[1]Relació valorada'!AK31+'[1]Relació valorada'!AL31</f>
        <v>2735.36</v>
      </c>
      <c r="I33" s="18">
        <f t="shared" si="0"/>
        <v>37180.15314385837</v>
      </c>
    </row>
    <row r="34" spans="1:9" x14ac:dyDescent="0.25">
      <c r="A34" s="12" t="str">
        <f>'[1]Relació valorada'!H32</f>
        <v>Tècnic-a auxiliar de gestió administrativa</v>
      </c>
      <c r="B34" s="13" t="str">
        <f>'[1]Relació valorada'!Q32</f>
        <v>C1</v>
      </c>
      <c r="C34" s="14">
        <f>'[1]Relació valorada'!U32</f>
        <v>10516.827999999998</v>
      </c>
      <c r="D34" s="15">
        <f>'[1]Relació valorada'!AJ32</f>
        <v>1116.3600000000001</v>
      </c>
      <c r="E34" s="14">
        <f>'[1]Relació valorada'!V32</f>
        <v>6389.7400000000007</v>
      </c>
      <c r="F34" s="16">
        <f>'[1]Relació valorada'!W32</f>
        <v>9660.8371912670063</v>
      </c>
      <c r="G34" s="15">
        <f>'[1]Relació valorada'!X32+'[1]Relació valorada'!Y32</f>
        <v>0</v>
      </c>
      <c r="H34" s="17">
        <f>'[1]Relació valorada'!AK32+'[1]Relació valorada'!AL32</f>
        <v>2675.36</v>
      </c>
      <c r="I34" s="18">
        <f t="shared" si="0"/>
        <v>30359.125191267005</v>
      </c>
    </row>
    <row r="35" spans="1:9" x14ac:dyDescent="0.25">
      <c r="A35" s="12" t="str">
        <f>'[1]Relació valorada'!H33</f>
        <v>Cap de Secció d'Arxiu</v>
      </c>
      <c r="B35" s="13" t="str">
        <f>'[1]Relació valorada'!Q33</f>
        <v>A2</v>
      </c>
      <c r="C35" s="14">
        <f>'[1]Relació valorada'!U33</f>
        <v>13731.494499999999</v>
      </c>
      <c r="D35" s="15">
        <f>'[1]Relació valorada'!AJ33</f>
        <v>2719.16</v>
      </c>
      <c r="E35" s="14">
        <f>'[1]Relació valorada'!V33</f>
        <v>10146.220000000001</v>
      </c>
      <c r="F35" s="16">
        <f>'[1]Relació valorada'!W33</f>
        <v>16468.499520902002</v>
      </c>
      <c r="G35" s="15">
        <f>'[1]Relació valorada'!X33+'[1]Relació valorada'!Y33</f>
        <v>0</v>
      </c>
      <c r="H35" s="17">
        <f>'[1]Relació valorada'!AK33+'[1]Relació valorada'!AL33</f>
        <v>2735.36</v>
      </c>
      <c r="I35" s="18">
        <f t="shared" si="0"/>
        <v>45800.734020902004</v>
      </c>
    </row>
    <row r="36" spans="1:9" x14ac:dyDescent="0.25">
      <c r="A36" s="12" t="str">
        <f>'[1]Relació valorada'!H34</f>
        <v>Auxiliar Administratiu/va</v>
      </c>
      <c r="B36" s="13" t="str">
        <f>'[1]Relació valorada'!Q34</f>
        <v>C2</v>
      </c>
      <c r="C36" s="14">
        <f>'[1]Relació valorada'!U34</f>
        <v>8914.2199999999975</v>
      </c>
      <c r="D36" s="15">
        <f>'[1]Relació valorada'!AJ34</f>
        <v>0</v>
      </c>
      <c r="E36" s="14">
        <f>'[1]Relació valorada'!V34</f>
        <v>4758.46</v>
      </c>
      <c r="F36" s="16">
        <f>'[1]Relació valorada'!W34</f>
        <v>7343.0202749516247</v>
      </c>
      <c r="G36" s="15">
        <f>'[1]Relació valorada'!X34+'[1]Relació valorada'!Y34</f>
        <v>0</v>
      </c>
      <c r="H36" s="17">
        <f>'[1]Relació valorada'!AK34+'[1]Relació valorada'!AL34</f>
        <v>2615.36</v>
      </c>
      <c r="I36" s="18">
        <f t="shared" si="0"/>
        <v>23631.060274951622</v>
      </c>
    </row>
    <row r="37" spans="1:9" x14ac:dyDescent="0.25">
      <c r="A37" s="12" t="str">
        <f>'[1]Relació valorada'!H35</f>
        <v>Secretari/ària</v>
      </c>
      <c r="B37" s="13" t="str">
        <f>'[1]Relació valorada'!Q35</f>
        <v>A1</v>
      </c>
      <c r="C37" s="14">
        <f>'[1]Relació valorada'!U35</f>
        <v>15615.628999999999</v>
      </c>
      <c r="D37" s="15">
        <f>'[1]Relació valorada'!AJ35</f>
        <v>7014.5599999999995</v>
      </c>
      <c r="E37" s="14">
        <f>'[1]Relació valorada'!V35</f>
        <v>14077.56</v>
      </c>
      <c r="F37" s="16">
        <f>'[1]Relació valorada'!W35</f>
        <v>26081.128186830065</v>
      </c>
      <c r="G37" s="15">
        <f>'[1]Relació valorada'!X35+'[1]Relació valorada'!Y35</f>
        <v>0</v>
      </c>
      <c r="H37" s="17">
        <f>'[1]Relació valorada'!AK35+'[1]Relació valorada'!AL35</f>
        <v>2795.36</v>
      </c>
      <c r="I37" s="18">
        <f t="shared" si="0"/>
        <v>65584.237186830054</v>
      </c>
    </row>
    <row r="38" spans="1:9" x14ac:dyDescent="0.25">
      <c r="A38" s="12" t="str">
        <f>'[1]Relació valorada'!H36</f>
        <v>Auxiliar Administratiu/va</v>
      </c>
      <c r="B38" s="13" t="str">
        <f>'[1]Relació valorada'!Q36</f>
        <v>C2</v>
      </c>
      <c r="C38" s="14">
        <f>'[1]Relació valorada'!U36</f>
        <v>8914.2199999999975</v>
      </c>
      <c r="D38" s="15">
        <f>'[1]Relació valorada'!AJ36</f>
        <v>0</v>
      </c>
      <c r="E38" s="14">
        <f>'[1]Relació valorada'!V36</f>
        <v>4758.46</v>
      </c>
      <c r="F38" s="16">
        <f>'[1]Relació valorada'!W36</f>
        <v>7343.0202749516247</v>
      </c>
      <c r="G38" s="15">
        <f>'[1]Relació valorada'!X36+'[1]Relació valorada'!Y36</f>
        <v>0</v>
      </c>
      <c r="H38" s="17">
        <f>'[1]Relació valorada'!AK36+'[1]Relació valorada'!AL36</f>
        <v>2615.36</v>
      </c>
      <c r="I38" s="18">
        <f t="shared" si="0"/>
        <v>23631.060274951622</v>
      </c>
    </row>
    <row r="39" spans="1:9" x14ac:dyDescent="0.25">
      <c r="A39" s="12" t="str">
        <f>'[1]Relació valorada'!H37</f>
        <v>Administratiu/va</v>
      </c>
      <c r="B39" s="13" t="str">
        <f>'[1]Relació valorada'!Q37</f>
        <v>C1</v>
      </c>
      <c r="C39" s="14">
        <f>'[1]Relació valorada'!U37</f>
        <v>10516.827999999998</v>
      </c>
      <c r="D39" s="15">
        <f>'[1]Relació valorada'!AJ37</f>
        <v>1116.3600000000001</v>
      </c>
      <c r="E39" s="14">
        <f>'[1]Relació valorada'!V37</f>
        <v>5737.06</v>
      </c>
      <c r="F39" s="16">
        <f>'[1]Relació valorada'!W37</f>
        <v>8126.5830254234988</v>
      </c>
      <c r="G39" s="15">
        <f>'[1]Relació valorada'!X37+'[1]Relació valorada'!Y37</f>
        <v>0</v>
      </c>
      <c r="H39" s="17">
        <f>'[1]Relació valorada'!AK37+'[1]Relació valorada'!AL37</f>
        <v>2675.36</v>
      </c>
      <c r="I39" s="18">
        <f t="shared" si="0"/>
        <v>28172.191025423497</v>
      </c>
    </row>
    <row r="40" spans="1:9" x14ac:dyDescent="0.25">
      <c r="A40" s="12" t="str">
        <f>'[1]Relació valorada'!H38</f>
        <v xml:space="preserve">Tresorer/a </v>
      </c>
      <c r="B40" s="13" t="str">
        <f>'[1]Relació valorada'!Q38</f>
        <v>A1</v>
      </c>
      <c r="C40" s="14">
        <f>'[1]Relació valorada'!U38</f>
        <v>15615.628999999999</v>
      </c>
      <c r="D40" s="15">
        <f>'[1]Relació valorada'!AJ38</f>
        <v>689.28</v>
      </c>
      <c r="E40" s="14">
        <f>'[1]Relació valorada'!V38</f>
        <v>14077.56</v>
      </c>
      <c r="F40" s="16">
        <f>'[1]Relació valorada'!W38</f>
        <v>26081.128186830065</v>
      </c>
      <c r="G40" s="15">
        <f>'[1]Relació valorada'!X38+'[1]Relació valorada'!Y38</f>
        <v>0</v>
      </c>
      <c r="H40" s="17">
        <f>'[1]Relació valorada'!AK38+'[1]Relació valorada'!AL38</f>
        <v>2795.36</v>
      </c>
      <c r="I40" s="18">
        <f t="shared" si="0"/>
        <v>59258.957186830063</v>
      </c>
    </row>
    <row r="41" spans="1:9" x14ac:dyDescent="0.25">
      <c r="A41" s="12" t="str">
        <f>'[1]Relació valorada'!H39</f>
        <v>Tècnic-a de gestió</v>
      </c>
      <c r="B41" s="13" t="str">
        <f>'[1]Relació valorada'!Q39</f>
        <v>C1</v>
      </c>
      <c r="C41" s="14">
        <f>'[1]Relació valorada'!U39</f>
        <v>10516.827999999998</v>
      </c>
      <c r="D41" s="15">
        <f>'[1]Relació valorada'!AJ39</f>
        <v>1425.08</v>
      </c>
      <c r="E41" s="14">
        <f>'[1]Relació valorada'!V39</f>
        <v>7408.9400000000005</v>
      </c>
      <c r="F41" s="16">
        <f>'[1]Relació valorada'!W39</f>
        <v>11829.318643858374</v>
      </c>
      <c r="G41" s="15">
        <f>'[1]Relació valorada'!X39+'[1]Relació valorada'!Y39</f>
        <v>0</v>
      </c>
      <c r="H41" s="17">
        <f>'[1]Relació valorada'!AK39+'[1]Relació valorada'!AL39</f>
        <v>2675.36</v>
      </c>
      <c r="I41" s="18">
        <f t="shared" si="0"/>
        <v>33855.526643858371</v>
      </c>
    </row>
    <row r="42" spans="1:9" x14ac:dyDescent="0.25">
      <c r="A42" s="12" t="str">
        <f>'[1]Relació valorada'!H40</f>
        <v>Administratiu/va</v>
      </c>
      <c r="B42" s="13" t="str">
        <f>'[1]Relació valorada'!Q40</f>
        <v>C1</v>
      </c>
      <c r="C42" s="14">
        <f>'[1]Relació valorada'!U40</f>
        <v>10516.827999999998</v>
      </c>
      <c r="D42" s="15">
        <f>'[1]Relació valorada'!AJ40</f>
        <v>2500.96</v>
      </c>
      <c r="E42" s="14">
        <f>'[1]Relació valorada'!V40</f>
        <v>5737.06</v>
      </c>
      <c r="F42" s="16">
        <f>'[1]Relació valorada'!W40</f>
        <v>8126.5830254234988</v>
      </c>
      <c r="G42" s="15">
        <f>'[1]Relació valorada'!X40+'[1]Relació valorada'!Y40</f>
        <v>0</v>
      </c>
      <c r="H42" s="17">
        <f>'[1]Relació valorada'!AK40+'[1]Relació valorada'!AL40</f>
        <v>2675.36</v>
      </c>
      <c r="I42" s="18">
        <f t="shared" si="0"/>
        <v>29556.791025423496</v>
      </c>
    </row>
    <row r="43" spans="1:9" x14ac:dyDescent="0.25">
      <c r="A43" s="12" t="str">
        <f>'[1]Relació valorada'!H41</f>
        <v>Cap Unitat recaptació</v>
      </c>
      <c r="B43" s="13" t="str">
        <f>'[1]Relació valorada'!Q41</f>
        <v>C1</v>
      </c>
      <c r="C43" s="14">
        <f>'[1]Relació valorada'!U41</f>
        <v>10516.827999999998</v>
      </c>
      <c r="D43" s="15">
        <f>'[1]Relació valorada'!AJ41</f>
        <v>2888.2</v>
      </c>
      <c r="E43" s="14">
        <f>'[1]Relació valorada'!V41</f>
        <v>7408.9400000000005</v>
      </c>
      <c r="F43" s="16">
        <f>'[1]Relació valorada'!W41</f>
        <v>11209.096543868438</v>
      </c>
      <c r="G43" s="15">
        <f>'[1]Relació valorada'!X41+'[1]Relació valorada'!Y41</f>
        <v>0</v>
      </c>
      <c r="H43" s="17">
        <f>'[1]Relació valorada'!AK41+'[1]Relació valorada'!AL41</f>
        <v>2675.36</v>
      </c>
      <c r="I43" s="18">
        <f t="shared" si="0"/>
        <v>34698.424543868437</v>
      </c>
    </row>
    <row r="44" spans="1:9" x14ac:dyDescent="0.25">
      <c r="A44" s="12" t="str">
        <f>'[1]Relació valorada'!H42</f>
        <v>Auxiliar Administratiu/va</v>
      </c>
      <c r="B44" s="13" t="str">
        <f>'[1]Relació valorada'!Q42</f>
        <v>C2</v>
      </c>
      <c r="C44" s="14">
        <f>'[1]Relació valorada'!U42</f>
        <v>8914.2199999999975</v>
      </c>
      <c r="D44" s="15">
        <f>'[1]Relació valorada'!AJ42</f>
        <v>0</v>
      </c>
      <c r="E44" s="14">
        <f>'[1]Relació valorada'!V42</f>
        <v>4758.46</v>
      </c>
      <c r="F44" s="16">
        <f>'[1]Relació valorada'!W42</f>
        <v>7343.0202749516247</v>
      </c>
      <c r="G44" s="15">
        <f>'[1]Relació valorada'!X42+'[1]Relació valorada'!Y42</f>
        <v>0</v>
      </c>
      <c r="H44" s="17">
        <f>'[1]Relació valorada'!AK42+'[1]Relació valorada'!AL42</f>
        <v>2615.36</v>
      </c>
      <c r="I44" s="18">
        <f t="shared" si="0"/>
        <v>23631.060274951622</v>
      </c>
    </row>
    <row r="45" spans="1:9" x14ac:dyDescent="0.25">
      <c r="A45" s="12" t="str">
        <f>'[1]Relació valorada'!H43</f>
        <v>Auxiliar Administratiu/va</v>
      </c>
      <c r="B45" s="13" t="str">
        <f>'[1]Relació valorada'!Q43</f>
        <v>AP</v>
      </c>
      <c r="C45" s="14">
        <f>'[1]Relació valorada'!U43</f>
        <v>8169.454999999999</v>
      </c>
      <c r="D45" s="15">
        <f>'[1]Relació valorada'!AJ43</f>
        <v>756.68999999999994</v>
      </c>
      <c r="E45" s="14">
        <f>'[1]Relació valorada'!V43</f>
        <v>4758.46</v>
      </c>
      <c r="F45" s="16">
        <f>'[1]Relació valorada'!W43</f>
        <v>7343.0202749516247</v>
      </c>
      <c r="G45" s="15">
        <f>'[1]Relació valorada'!X43+'[1]Relació valorada'!Y43</f>
        <v>0</v>
      </c>
      <c r="H45" s="17">
        <f>'[1]Relació valorada'!AK43+'[1]Relació valorada'!AL43</f>
        <v>2555.36</v>
      </c>
      <c r="I45" s="18">
        <f t="shared" si="0"/>
        <v>23582.985274951625</v>
      </c>
    </row>
    <row r="46" spans="1:9" x14ac:dyDescent="0.25">
      <c r="A46" s="12" t="str">
        <f>'[1]Relació valorada'!H44</f>
        <v>Cap Unitat gestió tributària</v>
      </c>
      <c r="B46" s="13" t="str">
        <f>'[1]Relació valorada'!Q44</f>
        <v>C1</v>
      </c>
      <c r="C46" s="14">
        <f>'[1]Relació valorada'!U44</f>
        <v>10516.827999999998</v>
      </c>
      <c r="D46" s="15">
        <f>'[1]Relació valorada'!AJ44</f>
        <v>3007.2</v>
      </c>
      <c r="E46" s="14">
        <f>'[1]Relació valorada'!V44</f>
        <v>7408.9400000000005</v>
      </c>
      <c r="F46" s="16">
        <f>'[1]Relació valorada'!W44</f>
        <v>11209.096543868438</v>
      </c>
      <c r="G46" s="15">
        <f>'[1]Relació valorada'!X44+'[1]Relació valorada'!Y44</f>
        <v>0</v>
      </c>
      <c r="H46" s="17">
        <f>'[1]Relació valorada'!AK44+'[1]Relació valorada'!AL44</f>
        <v>2675.36</v>
      </c>
      <c r="I46" s="18">
        <f t="shared" si="0"/>
        <v>34817.424543868437</v>
      </c>
    </row>
    <row r="47" spans="1:9" x14ac:dyDescent="0.25">
      <c r="A47" s="12" t="str">
        <f>'[1]Relació valorada'!H45</f>
        <v>Tècnic-a auxiliar de gestió administrativa</v>
      </c>
      <c r="B47" s="13" t="str">
        <f>'[1]Relació valorada'!Q45</f>
        <v>C1</v>
      </c>
      <c r="C47" s="14">
        <f>'[1]Relació valorada'!U45</f>
        <v>10516.827999999998</v>
      </c>
      <c r="D47" s="15">
        <f>'[1]Relació valorada'!AJ45</f>
        <v>998.57999999999993</v>
      </c>
      <c r="E47" s="14">
        <f>'[1]Relació valorada'!V45</f>
        <v>6063.54</v>
      </c>
      <c r="F47" s="16">
        <f>'[1]Relació valorada'!W45</f>
        <v>9660.8371912670063</v>
      </c>
      <c r="G47" s="15">
        <f>'[1]Relació valorada'!X45+'[1]Relació valorada'!Y45</f>
        <v>0</v>
      </c>
      <c r="H47" s="17">
        <f>'[1]Relació valorada'!AK45+'[1]Relació valorada'!AL45</f>
        <v>2675.36</v>
      </c>
      <c r="I47" s="18">
        <f t="shared" si="0"/>
        <v>29915.145191267002</v>
      </c>
    </row>
    <row r="48" spans="1:9" x14ac:dyDescent="0.25">
      <c r="A48" s="12" t="str">
        <f>'[1]Relació valorada'!H46</f>
        <v>Administratiu/va</v>
      </c>
      <c r="B48" s="13" t="str">
        <f>'[1]Relació valorada'!Q46</f>
        <v>C2</v>
      </c>
      <c r="C48" s="14">
        <f>'[1]Relació valorada'!U46</f>
        <v>8914.2199999999975</v>
      </c>
      <c r="D48" s="15">
        <f>'[1]Relació valorada'!AJ46</f>
        <v>1645.2799999999997</v>
      </c>
      <c r="E48" s="14">
        <f>'[1]Relació valorada'!V46</f>
        <v>5737.06</v>
      </c>
      <c r="F48" s="16">
        <f>'[1]Relació valorada'!W46</f>
        <v>8126.5830254234988</v>
      </c>
      <c r="G48" s="15">
        <f>'[1]Relació valorada'!X46+'[1]Relació valorada'!Y46</f>
        <v>0</v>
      </c>
      <c r="H48" s="17">
        <f>'[1]Relació valorada'!AK46+'[1]Relació valorada'!AL46</f>
        <v>2615.36</v>
      </c>
      <c r="I48" s="18">
        <f t="shared" si="0"/>
        <v>27038.503025423495</v>
      </c>
    </row>
    <row r="49" spans="1:9" x14ac:dyDescent="0.25">
      <c r="A49" s="12" t="str">
        <f>'[1]Relació valorada'!H47</f>
        <v>Auxiliar Administratiu/va</v>
      </c>
      <c r="B49" s="13" t="str">
        <f>'[1]Relació valorada'!Q47</f>
        <v>C2</v>
      </c>
      <c r="C49" s="14">
        <f>'[1]Relació valorada'!U47</f>
        <v>8914.2199999999975</v>
      </c>
      <c r="D49" s="15">
        <f>'[1]Relació valorada'!AJ47</f>
        <v>1771.84</v>
      </c>
      <c r="E49" s="14">
        <f>'[1]Relació valorada'!V47</f>
        <v>4758.46</v>
      </c>
      <c r="F49" s="16">
        <f>'[1]Relació valorada'!W47</f>
        <v>7343.0202749516247</v>
      </c>
      <c r="G49" s="15">
        <f>'[1]Relació valorada'!X47+'[1]Relació valorada'!Y47</f>
        <v>0</v>
      </c>
      <c r="H49" s="17">
        <f>'[1]Relació valorada'!AK47+'[1]Relació valorada'!AL47</f>
        <v>2615.36</v>
      </c>
      <c r="I49" s="18">
        <f t="shared" si="0"/>
        <v>25402.900274951622</v>
      </c>
    </row>
    <row r="50" spans="1:9" x14ac:dyDescent="0.25">
      <c r="A50" s="12" t="str">
        <f>'[1]Relació valorada'!H48</f>
        <v>Interventor/a</v>
      </c>
      <c r="B50" s="13" t="str">
        <f>'[1]Relació valorada'!Q48</f>
        <v>A1</v>
      </c>
      <c r="C50" s="14">
        <f>'[1]Relació valorada'!U48</f>
        <v>15615.628999999999</v>
      </c>
      <c r="D50" s="15">
        <f>'[1]Relació valorada'!AJ48</f>
        <v>2412.48</v>
      </c>
      <c r="E50" s="14">
        <f>'[1]Relació valorada'!V48</f>
        <v>14077.56</v>
      </c>
      <c r="F50" s="16">
        <f>'[1]Relació valorada'!W48</f>
        <v>26081.128186830065</v>
      </c>
      <c r="G50" s="15">
        <f>'[1]Relació valorada'!X48+'[1]Relació valorada'!Y48</f>
        <v>0</v>
      </c>
      <c r="H50" s="17">
        <f>'[1]Relació valorada'!AK48+'[1]Relació valorada'!AL48</f>
        <v>2795.36</v>
      </c>
      <c r="I50" s="18">
        <f t="shared" si="0"/>
        <v>60982.157186830067</v>
      </c>
    </row>
    <row r="51" spans="1:9" x14ac:dyDescent="0.25">
      <c r="A51" s="12" t="str">
        <f>'[1]Relació valorada'!H49</f>
        <v>Cap Secció Comptabilitat</v>
      </c>
      <c r="B51" s="13" t="str">
        <f>'[1]Relació valorada'!Q49</f>
        <v>A1</v>
      </c>
      <c r="C51" s="14">
        <f>'[1]Relació valorada'!U49</f>
        <v>15615.628999999999</v>
      </c>
      <c r="D51" s="15">
        <f>'[1]Relació valorada'!AJ49</f>
        <v>2326.3200000000002</v>
      </c>
      <c r="E51" s="14">
        <f>'[1]Relació valorada'!V49</f>
        <v>10146.220000000001</v>
      </c>
      <c r="F51" s="16">
        <f>'[1]Relació valorada'!W49</f>
        <v>16468.499520902002</v>
      </c>
      <c r="G51" s="15">
        <f>'[1]Relació valorada'!X49+'[1]Relació valorada'!Y49</f>
        <v>0</v>
      </c>
      <c r="H51" s="17">
        <f>'[1]Relació valorada'!AK49+'[1]Relació valorada'!AL49</f>
        <v>2795.36</v>
      </c>
      <c r="I51" s="18">
        <f t="shared" si="0"/>
        <v>47352.028520902008</v>
      </c>
    </row>
    <row r="52" spans="1:9" x14ac:dyDescent="0.25">
      <c r="A52" s="12" t="str">
        <f>'[1]Relació valorada'!H50</f>
        <v>Tècnic-a auxiliar de gestió administrativa</v>
      </c>
      <c r="B52" s="13" t="str">
        <f>'[1]Relació valorada'!Q50</f>
        <v>C1</v>
      </c>
      <c r="C52" s="14">
        <f>'[1]Relació valorada'!U50</f>
        <v>10516.827999999998</v>
      </c>
      <c r="D52" s="15">
        <f>'[1]Relació valorada'!AJ50</f>
        <v>3736.3199999999997</v>
      </c>
      <c r="E52" s="14">
        <f>'[1]Relació valorada'!V50</f>
        <v>6389.7400000000007</v>
      </c>
      <c r="F52" s="16">
        <f>'[1]Relació valorada'!W50</f>
        <v>9660.8371912670063</v>
      </c>
      <c r="G52" s="15">
        <f>'[1]Relació valorada'!X50+'[1]Relació valorada'!Y50</f>
        <v>0</v>
      </c>
      <c r="H52" s="17">
        <f>'[1]Relació valorada'!AK50+'[1]Relació valorada'!AL50</f>
        <v>2675.36</v>
      </c>
      <c r="I52" s="18">
        <f t="shared" si="0"/>
        <v>32979.085191267004</v>
      </c>
    </row>
    <row r="53" spans="1:9" x14ac:dyDescent="0.25">
      <c r="A53" s="12" t="str">
        <f>'[1]Relació valorada'!H51</f>
        <v>Tècnic-a auxiliar de gestió administrativa</v>
      </c>
      <c r="B53" s="13" t="str">
        <f>'[1]Relació valorada'!Q51</f>
        <v>C1</v>
      </c>
      <c r="C53" s="14">
        <f>'[1]Relació valorada'!U51</f>
        <v>10516.827999999998</v>
      </c>
      <c r="D53" s="15">
        <f>'[1]Relació valorada'!AJ51</f>
        <v>3429.58</v>
      </c>
      <c r="E53" s="14">
        <f>'[1]Relació valorada'!V51</f>
        <v>6389.7400000000007</v>
      </c>
      <c r="F53" s="16">
        <f>'[1]Relació valorada'!W51</f>
        <v>9660.8371912670063</v>
      </c>
      <c r="G53" s="15">
        <f>'[1]Relació valorada'!X51+'[1]Relació valorada'!Y51</f>
        <v>0</v>
      </c>
      <c r="H53" s="17">
        <f>'[1]Relació valorada'!AK51+'[1]Relació valorada'!AL51</f>
        <v>2675.36</v>
      </c>
      <c r="I53" s="18">
        <f t="shared" si="0"/>
        <v>32672.345191267006</v>
      </c>
    </row>
    <row r="54" spans="1:9" x14ac:dyDescent="0.25">
      <c r="A54" s="12" t="str">
        <f>'[1]Relació valorada'!H52</f>
        <v>Auxiliar Administratiu/va</v>
      </c>
      <c r="B54" s="13" t="str">
        <f>'[1]Relació valorada'!Q52</f>
        <v>C2</v>
      </c>
      <c r="C54" s="14">
        <f>'[1]Relació valorada'!U52</f>
        <v>8914.2199999999975</v>
      </c>
      <c r="D54" s="15">
        <f>'[1]Relació valorada'!AJ52</f>
        <v>0</v>
      </c>
      <c r="E54" s="14">
        <f>'[1]Relació valorada'!V52</f>
        <v>4758.46</v>
      </c>
      <c r="F54" s="16">
        <f>'[1]Relació valorada'!W52</f>
        <v>7343.0202749516247</v>
      </c>
      <c r="G54" s="15">
        <f>'[1]Relació valorada'!X52+'[1]Relació valorada'!Y52</f>
        <v>0</v>
      </c>
      <c r="H54" s="17">
        <f>'[1]Relació valorada'!AK52+'[1]Relació valorada'!AL52</f>
        <v>2615.36</v>
      </c>
      <c r="I54" s="18">
        <f t="shared" si="0"/>
        <v>23631.060274951622</v>
      </c>
    </row>
    <row r="55" spans="1:9" x14ac:dyDescent="0.25">
      <c r="A55" s="12" t="str">
        <f>'[1]Relació valorada'!H53</f>
        <v>Administratiu/va</v>
      </c>
      <c r="B55" s="13" t="str">
        <f>'[1]Relació valorada'!Q53</f>
        <v>C1</v>
      </c>
      <c r="C55" s="14">
        <f>'[1]Relació valorada'!U53</f>
        <v>10516.827999999998</v>
      </c>
      <c r="D55" s="15">
        <f>'[1]Relació valorada'!AJ53</f>
        <v>3855.3199999999997</v>
      </c>
      <c r="E55" s="14">
        <f>'[1]Relació valorada'!V53</f>
        <v>5737.06</v>
      </c>
      <c r="F55" s="16">
        <f>'[1]Relació valorada'!W53</f>
        <v>8126.5830254234988</v>
      </c>
      <c r="G55" s="15">
        <f>'[1]Relació valorada'!X53+'[1]Relació valorada'!Y53</f>
        <v>0</v>
      </c>
      <c r="H55" s="17">
        <f>'[1]Relació valorada'!AK53+'[1]Relació valorada'!AL53</f>
        <v>2675.36</v>
      </c>
      <c r="I55" s="18">
        <f t="shared" si="0"/>
        <v>30911.151025423496</v>
      </c>
    </row>
    <row r="56" spans="1:9" x14ac:dyDescent="0.25">
      <c r="A56" s="12" t="str">
        <f>'[1]Relació valorada'!H54</f>
        <v>Administratiu/va</v>
      </c>
      <c r="B56" s="13" t="str">
        <f>'[1]Relació valorada'!Q54</f>
        <v>C1</v>
      </c>
      <c r="C56" s="14">
        <f>'[1]Relació valorada'!U54</f>
        <v>10516.827999999998</v>
      </c>
      <c r="D56" s="15">
        <f>'[1]Relació valorada'!AJ54</f>
        <v>2071.5</v>
      </c>
      <c r="E56" s="14">
        <f>'[1]Relació valorada'!V54</f>
        <v>5737.06</v>
      </c>
      <c r="F56" s="16">
        <f>'[1]Relació valorada'!W54</f>
        <v>8126.5830254234988</v>
      </c>
      <c r="G56" s="15">
        <f>'[1]Relació valorada'!X54+'[1]Relació valorada'!Y54</f>
        <v>0</v>
      </c>
      <c r="H56" s="17">
        <f>'[1]Relació valorada'!AK54+'[1]Relació valorada'!AL54</f>
        <v>2675.36</v>
      </c>
      <c r="I56" s="18">
        <f t="shared" si="0"/>
        <v>29127.331025423497</v>
      </c>
    </row>
    <row r="57" spans="1:9" x14ac:dyDescent="0.25">
      <c r="A57" s="12" t="str">
        <f>'[1]Relació valorada'!H55</f>
        <v>Tècnic-a de fiscalització</v>
      </c>
      <c r="B57" s="13" t="str">
        <f>'[1]Relació valorada'!Q55</f>
        <v>A2</v>
      </c>
      <c r="C57" s="14">
        <f>'[1]Relació valorada'!U55</f>
        <v>13731.494499999999</v>
      </c>
      <c r="D57" s="15">
        <f>'[1]Relació valorada'!AJ55</f>
        <v>0</v>
      </c>
      <c r="E57" s="14">
        <f>'[1]Relació valorada'!V55</f>
        <v>7408.9400000000005</v>
      </c>
      <c r="F57" s="16">
        <f>'[1]Relació valorada'!W55</f>
        <v>11829.318643858374</v>
      </c>
      <c r="G57" s="15">
        <f>'[1]Relació valorada'!X55+'[1]Relació valorada'!Y55</f>
        <v>0</v>
      </c>
      <c r="H57" s="17">
        <f>'[1]Relació valorada'!AK55+'[1]Relació valorada'!AL55</f>
        <v>2735.36</v>
      </c>
      <c r="I57" s="18">
        <f t="shared" si="0"/>
        <v>35705.113143858376</v>
      </c>
    </row>
    <row r="58" spans="1:9" x14ac:dyDescent="0.25">
      <c r="A58" s="12" t="str">
        <f>'[1]Relació valorada'!H56</f>
        <v>Tècnic-a auxiliar de gestió administrativa</v>
      </c>
      <c r="B58" s="13" t="str">
        <f>'[1]Relació valorada'!Q56</f>
        <v>C1</v>
      </c>
      <c r="C58" s="14">
        <f>'[1]Relació valorada'!U56</f>
        <v>10516.827999999998</v>
      </c>
      <c r="D58" s="15">
        <f>'[1]Relació valorada'!AJ56</f>
        <v>3513.4399999999996</v>
      </c>
      <c r="E58" s="14">
        <f>'[1]Relació valorada'!V56</f>
        <v>6063.54</v>
      </c>
      <c r="F58" s="16">
        <f>'[1]Relació valorada'!W56</f>
        <v>9660.8371912670063</v>
      </c>
      <c r="G58" s="15">
        <f>'[1]Relació valorada'!X56+'[1]Relació valorada'!Y56</f>
        <v>0</v>
      </c>
      <c r="H58" s="17">
        <f>'[1]Relació valorada'!AK56+'[1]Relació valorada'!AL56</f>
        <v>2675.36</v>
      </c>
      <c r="I58" s="18">
        <f t="shared" si="0"/>
        <v>32430.005191267002</v>
      </c>
    </row>
    <row r="59" spans="1:9" x14ac:dyDescent="0.25">
      <c r="A59" s="12" t="str">
        <f>'[1]Relació valorada'!H57</f>
        <v>Director/a de Serveis Serveis Generals, Innovació i Planificació</v>
      </c>
      <c r="B59" s="13" t="str">
        <f>'[1]Relació valorada'!Q57</f>
        <v>A1</v>
      </c>
      <c r="C59" s="14">
        <f>'[1]Relació valorada'!U57</f>
        <v>0</v>
      </c>
      <c r="D59" s="15">
        <f>'[1]Relació valorada'!AJ57</f>
        <v>0</v>
      </c>
      <c r="E59" s="14">
        <f>'[1]Relació valorada'!V57</f>
        <v>0</v>
      </c>
      <c r="F59" s="16">
        <f>'[1]Relació valorada'!W57</f>
        <v>0</v>
      </c>
      <c r="G59" s="15">
        <f>'[1]Relació valorada'!X57+'[1]Relació valorada'!Y57</f>
        <v>0</v>
      </c>
      <c r="H59" s="17">
        <f>'[1]Relació valorada'!AK57+'[1]Relació valorada'!AL57</f>
        <v>0</v>
      </c>
      <c r="I59" s="18">
        <f t="shared" si="0"/>
        <v>0</v>
      </c>
    </row>
    <row r="60" spans="1:9" x14ac:dyDescent="0.25">
      <c r="A60" s="12" t="str">
        <f>'[1]Relació valorada'!H58</f>
        <v>Secretari/ària (DS Serveis generals, innovació i planificació)</v>
      </c>
      <c r="B60" s="13" t="str">
        <f>'[1]Relació valorada'!Q58</f>
        <v>C1</v>
      </c>
      <c r="C60" s="14">
        <f>'[1]Relació valorada'!U58</f>
        <v>0</v>
      </c>
      <c r="D60" s="15">
        <f>'[1]Relació valorada'!AJ58</f>
        <v>0</v>
      </c>
      <c r="E60" s="14">
        <f>'[1]Relació valorada'!V58</f>
        <v>0</v>
      </c>
      <c r="F60" s="16">
        <f>'[1]Relació valorada'!W58</f>
        <v>0</v>
      </c>
      <c r="G60" s="15">
        <f>'[1]Relació valorada'!X58+'[1]Relació valorada'!Y58</f>
        <v>0</v>
      </c>
      <c r="H60" s="17">
        <f>'[1]Relació valorada'!AK58+'[1]Relació valorada'!AL58</f>
        <v>0</v>
      </c>
      <c r="I60" s="18">
        <f t="shared" si="0"/>
        <v>0</v>
      </c>
    </row>
    <row r="61" spans="1:9" x14ac:dyDescent="0.25">
      <c r="A61" s="12" t="str">
        <f>'[1]Relació valorada'!H59</f>
        <v xml:space="preserve">Cap Servei  Serveis Econòmics </v>
      </c>
      <c r="B61" s="13" t="str">
        <f>'[1]Relació valorada'!Q59</f>
        <v>A1</v>
      </c>
      <c r="C61" s="14">
        <f>'[1]Relació valorada'!U59</f>
        <v>0</v>
      </c>
      <c r="D61" s="15">
        <f>'[1]Relació valorada'!AJ59</f>
        <v>0</v>
      </c>
      <c r="E61" s="14">
        <f>'[1]Relació valorada'!V59</f>
        <v>0</v>
      </c>
      <c r="F61" s="16">
        <f>'[1]Relació valorada'!W59</f>
        <v>0</v>
      </c>
      <c r="G61" s="15">
        <f>'[1]Relació valorada'!X59+'[1]Relació valorada'!Y59</f>
        <v>0</v>
      </c>
      <c r="H61" s="17">
        <f>'[1]Relació valorada'!AK59+'[1]Relació valorada'!AL59</f>
        <v>0</v>
      </c>
      <c r="I61" s="18">
        <f t="shared" si="0"/>
        <v>0</v>
      </c>
    </row>
    <row r="62" spans="1:9" x14ac:dyDescent="0.25">
      <c r="A62" s="12" t="str">
        <f>'[1]Relació valorada'!H60</f>
        <v>Economista</v>
      </c>
      <c r="B62" s="13" t="str">
        <f>'[1]Relació valorada'!Q60</f>
        <v>A1</v>
      </c>
      <c r="C62" s="14">
        <f>'[1]Relació valorada'!U60</f>
        <v>0</v>
      </c>
      <c r="D62" s="15">
        <f>'[1]Relació valorada'!AJ60</f>
        <v>0</v>
      </c>
      <c r="E62" s="14">
        <f>'[1]Relació valorada'!V60</f>
        <v>0</v>
      </c>
      <c r="F62" s="16">
        <f>'[1]Relació valorada'!W60</f>
        <v>0</v>
      </c>
      <c r="G62" s="15">
        <f>'[1]Relació valorada'!X60+'[1]Relació valorada'!Y60</f>
        <v>0</v>
      </c>
      <c r="H62" s="17">
        <f>'[1]Relació valorada'!AK60+'[1]Relació valorada'!AL60</f>
        <v>0</v>
      </c>
      <c r="I62" s="18">
        <f t="shared" si="0"/>
        <v>0</v>
      </c>
    </row>
    <row r="63" spans="1:9" x14ac:dyDescent="0.25">
      <c r="A63" s="12" t="str">
        <f>'[1]Relació valorada'!H61</f>
        <v>Tècnic/a Comerç</v>
      </c>
      <c r="B63" s="13" t="str">
        <f>'[1]Relació valorada'!Q61</f>
        <v>A1</v>
      </c>
      <c r="C63" s="14">
        <f>'[1]Relació valorada'!U61</f>
        <v>5205.2096666666666</v>
      </c>
      <c r="D63" s="15">
        <f>'[1]Relació valorada'!AJ61</f>
        <v>0</v>
      </c>
      <c r="E63" s="14">
        <f>'[1]Relació valorada'!V61</f>
        <v>2469.646666666667</v>
      </c>
      <c r="F63" s="16">
        <f>'[1]Relació valorada'!W61</f>
        <v>4689.4182607194998</v>
      </c>
      <c r="G63" s="15">
        <f>'[1]Relació valorada'!X61+'[1]Relació valorada'!Y61</f>
        <v>0</v>
      </c>
      <c r="H63" s="17">
        <f>'[1]Relació valorada'!AK61+'[1]Relació valorada'!AL61</f>
        <v>0</v>
      </c>
      <c r="I63" s="18">
        <f t="shared" si="0"/>
        <v>12364.274594052833</v>
      </c>
    </row>
    <row r="64" spans="1:9" x14ac:dyDescent="0.25">
      <c r="A64" s="12" t="str">
        <f>'[1]Relació valorada'!H62</f>
        <v>Cap Servei d'Organització, persones i innovació a l'administració</v>
      </c>
      <c r="B64" s="13" t="str">
        <f>'[1]Relació valorada'!Q62</f>
        <v>A1</v>
      </c>
      <c r="C64" s="14">
        <f>'[1]Relació valorada'!U62</f>
        <v>15615.628999999999</v>
      </c>
      <c r="D64" s="15">
        <f>'[1]Relació valorada'!AJ62</f>
        <v>4885.4399999999996</v>
      </c>
      <c r="E64" s="14">
        <f>'[1]Relació valorada'!V62</f>
        <v>14077.56</v>
      </c>
      <c r="F64" s="16">
        <f>'[1]Relació valorada'!W62</f>
        <v>25378.911271933313</v>
      </c>
      <c r="G64" s="15">
        <f>'[1]Relació valorada'!X62+'[1]Relació valorada'!Y62</f>
        <v>0</v>
      </c>
      <c r="H64" s="17">
        <f>'[1]Relació valorada'!AK62+'[1]Relació valorada'!AL62</f>
        <v>2795.36</v>
      </c>
      <c r="I64" s="18">
        <f t="shared" si="0"/>
        <v>62752.900271933315</v>
      </c>
    </row>
    <row r="65" spans="1:9" x14ac:dyDescent="0.25">
      <c r="A65" s="12" t="str">
        <f>'[1]Relació valorada'!H63</f>
        <v>Responsable oficina atenció a les persones empleades</v>
      </c>
      <c r="B65" s="13" t="str">
        <f>'[1]Relació valorada'!Q63</f>
        <v>A2</v>
      </c>
      <c r="C65" s="14">
        <f>'[1]Relació valorada'!U63</f>
        <v>13731.494499999999</v>
      </c>
      <c r="D65" s="15">
        <f>'[1]Relació valorada'!AJ63</f>
        <v>2620.52</v>
      </c>
      <c r="E65" s="14">
        <f>'[1]Relació valorada'!V63</f>
        <v>7408.9400000000005</v>
      </c>
      <c r="F65" s="16">
        <f>'[1]Relació valorada'!W63</f>
        <v>11829.318643858374</v>
      </c>
      <c r="G65" s="15">
        <f>'[1]Relació valorada'!X63+'[1]Relació valorada'!Y63</f>
        <v>0</v>
      </c>
      <c r="H65" s="17">
        <f>'[1]Relació valorada'!AK63+'[1]Relació valorada'!AL63</f>
        <v>2735.36</v>
      </c>
      <c r="I65" s="18">
        <f t="shared" si="0"/>
        <v>38325.633143858373</v>
      </c>
    </row>
    <row r="66" spans="1:9" x14ac:dyDescent="0.25">
      <c r="A66" s="12" t="str">
        <f>'[1]Relació valorada'!H64</f>
        <v>Cap Unitat Administrativa Gestió Nòmines i Control Pres.</v>
      </c>
      <c r="B66" s="13" t="str">
        <f>'[1]Relació valorada'!Q64</f>
        <v>C1</v>
      </c>
      <c r="C66" s="14">
        <f>'[1]Relació valorada'!U64</f>
        <v>10516.827999999998</v>
      </c>
      <c r="D66" s="15">
        <f>'[1]Relació valorada'!AJ64</f>
        <v>4588.0999999999995</v>
      </c>
      <c r="E66" s="14">
        <f>'[1]Relació valorada'!V64</f>
        <v>7408.9400000000005</v>
      </c>
      <c r="F66" s="16">
        <f>'[1]Relació valorada'!W64</f>
        <v>11209.096543868438</v>
      </c>
      <c r="G66" s="15">
        <f>'[1]Relació valorada'!X64+'[1]Relació valorada'!Y64</f>
        <v>0</v>
      </c>
      <c r="H66" s="17">
        <f>'[1]Relació valorada'!AK64+'[1]Relació valorada'!AL64</f>
        <v>2675.36</v>
      </c>
      <c r="I66" s="18">
        <f t="shared" si="0"/>
        <v>36398.324543868432</v>
      </c>
    </row>
    <row r="67" spans="1:9" x14ac:dyDescent="0.25">
      <c r="A67" s="12" t="str">
        <f>'[1]Relació valorada'!H65</f>
        <v>Administratiu/va</v>
      </c>
      <c r="B67" s="13" t="str">
        <f>'[1]Relació valorada'!Q65</f>
        <v>C1</v>
      </c>
      <c r="C67" s="14">
        <f>'[1]Relació valorada'!U65</f>
        <v>10516.827999999998</v>
      </c>
      <c r="D67" s="15">
        <f>'[1]Relació valorada'!AJ65</f>
        <v>1358.02</v>
      </c>
      <c r="E67" s="14">
        <f>'[1]Relació valorada'!V65</f>
        <v>5737.06</v>
      </c>
      <c r="F67" s="16">
        <f>'[1]Relació valorada'!W65</f>
        <v>8126.5830254234988</v>
      </c>
      <c r="G67" s="15">
        <f>'[1]Relació valorada'!X65+'[1]Relació valorada'!Y65</f>
        <v>0</v>
      </c>
      <c r="H67" s="17">
        <f>'[1]Relació valorada'!AK65+'[1]Relació valorada'!AL65</f>
        <v>2675.36</v>
      </c>
      <c r="I67" s="18">
        <f t="shared" si="0"/>
        <v>28413.851025423501</v>
      </c>
    </row>
    <row r="68" spans="1:9" x14ac:dyDescent="0.25">
      <c r="A68" s="12" t="str">
        <f>'[1]Relació valorada'!H66</f>
        <v>Cap Unitat Gestió administrativa i selecció</v>
      </c>
      <c r="B68" s="13" t="str">
        <f>'[1]Relació valorada'!Q66</f>
        <v>C1</v>
      </c>
      <c r="C68" s="14">
        <f>'[1]Relació valorada'!U66</f>
        <v>10516.827999999998</v>
      </c>
      <c r="D68" s="15">
        <f>'[1]Relació valorada'!AJ66</f>
        <v>4733.6799999999994</v>
      </c>
      <c r="E68" s="14">
        <f>'[1]Relació valorada'!V66</f>
        <v>8470.6999999999989</v>
      </c>
      <c r="F68" s="16">
        <f>'[1]Relació valorada'!W66</f>
        <v>11209.096543868438</v>
      </c>
      <c r="G68" s="15">
        <f>'[1]Relació valorada'!X66+'[1]Relació valorada'!Y66</f>
        <v>0</v>
      </c>
      <c r="H68" s="17">
        <f>'[1]Relació valorada'!AK66+'[1]Relació valorada'!AL66</f>
        <v>2675.36</v>
      </c>
      <c r="I68" s="18">
        <f t="shared" si="0"/>
        <v>37605.664543868435</v>
      </c>
    </row>
    <row r="69" spans="1:9" x14ac:dyDescent="0.25">
      <c r="A69" s="12" t="str">
        <f>'[1]Relació valorada'!H67</f>
        <v>Tècnic/a d'Organització i desenvolupament de RRHH</v>
      </c>
      <c r="B69" s="13" t="str">
        <f>'[1]Relació valorada'!Q67</f>
        <v>A1</v>
      </c>
      <c r="C69" s="14">
        <f>'[1]Relació valorada'!U67</f>
        <v>15615.628999999999</v>
      </c>
      <c r="D69" s="15">
        <f>'[1]Relació valorada'!AJ67</f>
        <v>1809.3600000000001</v>
      </c>
      <c r="E69" s="14">
        <f>'[1]Relació valorada'!V67</f>
        <v>7408.9400000000005</v>
      </c>
      <c r="F69" s="16">
        <f>'[1]Relació valorada'!W67</f>
        <v>14068.254782158499</v>
      </c>
      <c r="G69" s="15">
        <f>'[1]Relació valorada'!X67+'[1]Relació valorada'!Y67</f>
        <v>0</v>
      </c>
      <c r="H69" s="17">
        <f>'[1]Relació valorada'!AK67+'[1]Relació valorada'!AL67</f>
        <v>2795.36</v>
      </c>
      <c r="I69" s="18">
        <f t="shared" si="0"/>
        <v>41697.543782158493</v>
      </c>
    </row>
    <row r="70" spans="1:9" x14ac:dyDescent="0.25">
      <c r="A70" s="12" t="str">
        <f>'[1]Relació valorada'!H68</f>
        <v>Tècnic/a d'Organització</v>
      </c>
      <c r="B70" s="13" t="str">
        <f>'[1]Relació valorada'!Q68</f>
        <v>A1</v>
      </c>
      <c r="C70" s="14">
        <f>'[1]Relació valorada'!U68</f>
        <v>7807.8144999999995</v>
      </c>
      <c r="D70" s="15">
        <f>'[1]Relació valorada'!AJ68</f>
        <v>0</v>
      </c>
      <c r="E70" s="14">
        <f>'[1]Relació valorada'!V68</f>
        <v>3704.4700000000003</v>
      </c>
      <c r="F70" s="16">
        <f>'[1]Relació valorada'!W68</f>
        <v>7034.1273910792497</v>
      </c>
      <c r="G70" s="15">
        <f>'[1]Relació valorada'!X68+'[1]Relació valorada'!Y68</f>
        <v>0</v>
      </c>
      <c r="H70" s="17">
        <f>'[1]Relació valorada'!AK68+'[1]Relació valorada'!AL68</f>
        <v>1077.68</v>
      </c>
      <c r="I70" s="18">
        <f t="shared" ref="I70:I133" si="1">SUM(C70:H70)</f>
        <v>19624.09189107925</v>
      </c>
    </row>
    <row r="71" spans="1:9" x14ac:dyDescent="0.25">
      <c r="A71" s="12" t="str">
        <f>'[1]Relació valorada'!H69</f>
        <v>Tècnic/a Informàtic/a</v>
      </c>
      <c r="B71" s="13" t="str">
        <f>'[1]Relació valorada'!Q69</f>
        <v>A2</v>
      </c>
      <c r="C71" s="14">
        <f>'[1]Relació valorada'!U69</f>
        <v>13731.494499999999</v>
      </c>
      <c r="D71" s="15">
        <f>'[1]Relació valorada'!AJ69</f>
        <v>3441.7599999999998</v>
      </c>
      <c r="E71" s="14">
        <f>'[1]Relació valorada'!V69</f>
        <v>7408.9400000000005</v>
      </c>
      <c r="F71" s="16">
        <f>'[1]Relació valorada'!W69</f>
        <v>11829.318643858374</v>
      </c>
      <c r="G71" s="15">
        <f>'[1]Relació valorada'!X69+'[1]Relació valorada'!Y69</f>
        <v>0</v>
      </c>
      <c r="H71" s="17">
        <f>'[1]Relació valorada'!AK69+'[1]Relació valorada'!AL69</f>
        <v>2735.36</v>
      </c>
      <c r="I71" s="18">
        <f t="shared" si="1"/>
        <v>39146.873143858371</v>
      </c>
    </row>
    <row r="72" spans="1:9" x14ac:dyDescent="0.25">
      <c r="A72" s="12" t="str">
        <f>'[1]Relació valorada'!H70</f>
        <v>Tècnic/a sistema d'informació geogràfica (SIG)</v>
      </c>
      <c r="B72" s="13" t="str">
        <f>'[1]Relació valorada'!Q70</f>
        <v>A2</v>
      </c>
      <c r="C72" s="14">
        <f>'[1]Relació valorada'!U70</f>
        <v>6865.7472499999994</v>
      </c>
      <c r="D72" s="15">
        <f>'[1]Relació valorada'!AJ70</f>
        <v>0</v>
      </c>
      <c r="E72" s="14">
        <f>'[1]Relació valorada'!V70</f>
        <v>3704.4700000000003</v>
      </c>
      <c r="F72" s="16">
        <f>'[1]Relació valorada'!W70</f>
        <v>5914.6593219291872</v>
      </c>
      <c r="G72" s="15">
        <f>'[1]Relació valorada'!X70+'[1]Relació valorada'!Y70</f>
        <v>0</v>
      </c>
      <c r="H72" s="17">
        <f>'[1]Relació valorada'!AK70+'[1]Relació valorada'!AL70</f>
        <v>1077.68</v>
      </c>
      <c r="I72" s="18">
        <f t="shared" si="1"/>
        <v>17562.556571929188</v>
      </c>
    </row>
    <row r="73" spans="1:9" x14ac:dyDescent="0.25">
      <c r="A73" s="12" t="str">
        <f>'[1]Relació valorada'!H71</f>
        <v>Responsable d'Anàlisis i Prospectiva</v>
      </c>
      <c r="B73" s="13" t="str">
        <f>'[1]Relació valorada'!Q71</f>
        <v>C1</v>
      </c>
      <c r="C73" s="14">
        <f>'[1]Relació valorada'!U71</f>
        <v>10516.827999999998</v>
      </c>
      <c r="D73" s="15">
        <f>'[1]Relació valorada'!AJ71</f>
        <v>3989.44</v>
      </c>
      <c r="E73" s="14">
        <f>'[1]Relació valorada'!V71</f>
        <v>7408.9400000000005</v>
      </c>
      <c r="F73" s="16">
        <f>'[1]Relació valorada'!W71</f>
        <v>11209.096543868438</v>
      </c>
      <c r="G73" s="15">
        <f>'[1]Relació valorada'!X71+'[1]Relació valorada'!Y71</f>
        <v>0</v>
      </c>
      <c r="H73" s="17">
        <f>'[1]Relació valorada'!AK71+'[1]Relació valorada'!AL71</f>
        <v>2675.36</v>
      </c>
      <c r="I73" s="18">
        <f t="shared" si="1"/>
        <v>35799.664543868435</v>
      </c>
    </row>
    <row r="74" spans="1:9" x14ac:dyDescent="0.25">
      <c r="A74" s="12" t="str">
        <f>'[1]Relació valorada'!H72</f>
        <v>Cap de secció d'Informació i Atenció Ciutadana</v>
      </c>
      <c r="B74" s="13" t="str">
        <f>'[1]Relació valorada'!Q72</f>
        <v>A1</v>
      </c>
      <c r="C74" s="14">
        <f>'[1]Relació valorada'!U72</f>
        <v>15615.628999999999</v>
      </c>
      <c r="D74" s="15">
        <f>'[1]Relació valorada'!AJ72</f>
        <v>3061.5199999999995</v>
      </c>
      <c r="E74" s="14">
        <f>'[1]Relació valorada'!V72</f>
        <v>10146.220000000001</v>
      </c>
      <c r="F74" s="16">
        <f>'[1]Relació valorada'!W72</f>
        <v>16468.499520902002</v>
      </c>
      <c r="G74" s="15">
        <f>'[1]Relació valorada'!X72+'[1]Relació valorada'!Y72</f>
        <v>0</v>
      </c>
      <c r="H74" s="17">
        <f>'[1]Relació valorada'!AK72+'[1]Relació valorada'!AL72</f>
        <v>2795.36</v>
      </c>
      <c r="I74" s="18">
        <f t="shared" si="1"/>
        <v>48087.228520902005</v>
      </c>
    </row>
    <row r="75" spans="1:9" x14ac:dyDescent="0.25">
      <c r="A75" s="12" t="str">
        <f>'[1]Relació valorada'!H73</f>
        <v>Responsable d'equip d'atenció ciutadana</v>
      </c>
      <c r="B75" s="13" t="str">
        <f>'[1]Relació valorada'!Q73</f>
        <v>C1</v>
      </c>
      <c r="C75" s="14">
        <f>'[1]Relació valorada'!U73</f>
        <v>10516.827999999998</v>
      </c>
      <c r="D75" s="15">
        <f>'[1]Relació valorada'!AJ73</f>
        <v>2247.84</v>
      </c>
      <c r="E75" s="14">
        <f>'[1]Relació valorada'!V73</f>
        <v>7408.9400000000005</v>
      </c>
      <c r="F75" s="16">
        <f>'[1]Relació valorada'!W73</f>
        <v>11209.096543868438</v>
      </c>
      <c r="G75" s="15">
        <f>'[1]Relació valorada'!X73+'[1]Relació valorada'!Y73</f>
        <v>0</v>
      </c>
      <c r="H75" s="17">
        <f>'[1]Relació valorada'!AK73+'[1]Relació valorada'!AL73</f>
        <v>2675.36</v>
      </c>
      <c r="I75" s="18">
        <f t="shared" si="1"/>
        <v>34058.064543868437</v>
      </c>
    </row>
    <row r="76" spans="1:9" x14ac:dyDescent="0.25">
      <c r="A76" s="12" t="str">
        <f>'[1]Relació valorada'!H74</f>
        <v>Informador/a</v>
      </c>
      <c r="B76" s="13" t="str">
        <f>'[1]Relació valorada'!Q74</f>
        <v>C1</v>
      </c>
      <c r="C76" s="14">
        <f>'[1]Relació valorada'!U74</f>
        <v>10516.827999999998</v>
      </c>
      <c r="D76" s="15">
        <f>'[1]Relació valorada'!AJ74</f>
        <v>386.02</v>
      </c>
      <c r="E76" s="14">
        <f>'[1]Relació valorada'!V74</f>
        <v>5737.06</v>
      </c>
      <c r="F76" s="16">
        <f>'[1]Relació valorada'!W74</f>
        <v>9660.8339995653769</v>
      </c>
      <c r="G76" s="15">
        <f>'[1]Relació valorada'!X74+'[1]Relació valorada'!Y74</f>
        <v>0</v>
      </c>
      <c r="H76" s="17">
        <f>'[1]Relació valorada'!AK74+'[1]Relació valorada'!AL74</f>
        <v>2675.36</v>
      </c>
      <c r="I76" s="18">
        <f t="shared" si="1"/>
        <v>28976.101999565377</v>
      </c>
    </row>
    <row r="77" spans="1:9" x14ac:dyDescent="0.25">
      <c r="A77" s="12" t="str">
        <f>'[1]Relació valorada'!H75</f>
        <v>Informador/a</v>
      </c>
      <c r="B77" s="13" t="str">
        <f>'[1]Relació valorada'!Q75</f>
        <v>C1</v>
      </c>
      <c r="C77" s="14">
        <f>'[1]Relació valorada'!U75</f>
        <v>10516.827999999998</v>
      </c>
      <c r="D77" s="15">
        <f>'[1]Relació valorada'!AJ75</f>
        <v>2397.08</v>
      </c>
      <c r="E77" s="14">
        <f>'[1]Relació valorada'!V75</f>
        <v>5737.06</v>
      </c>
      <c r="F77" s="16">
        <f>'[1]Relació valorada'!W75</f>
        <v>9660.8339995653769</v>
      </c>
      <c r="G77" s="15">
        <f>'[1]Relació valorada'!X75+'[1]Relació valorada'!Y75</f>
        <v>0</v>
      </c>
      <c r="H77" s="17">
        <f>'[1]Relació valorada'!AK75+'[1]Relació valorada'!AL75</f>
        <v>2675.36</v>
      </c>
      <c r="I77" s="18">
        <f t="shared" si="1"/>
        <v>30987.161999565375</v>
      </c>
    </row>
    <row r="78" spans="1:9" x14ac:dyDescent="0.25">
      <c r="A78" s="12" t="str">
        <f>'[1]Relació valorada'!H76</f>
        <v>Informador/a</v>
      </c>
      <c r="B78" s="13" t="str">
        <f>'[1]Relació valorada'!Q76</f>
        <v>C1</v>
      </c>
      <c r="C78" s="14">
        <f>'[1]Relació valorada'!U76</f>
        <v>10516.827999999998</v>
      </c>
      <c r="D78" s="15">
        <f>'[1]Relació valorada'!AJ76</f>
        <v>1078.32</v>
      </c>
      <c r="E78" s="14">
        <f>'[1]Relació valorada'!V76</f>
        <v>5737.06</v>
      </c>
      <c r="F78" s="16">
        <f>'[1]Relació valorada'!W76</f>
        <v>9660.8339995653769</v>
      </c>
      <c r="G78" s="15">
        <f>'[1]Relació valorada'!X76+'[1]Relació valorada'!Y76</f>
        <v>0</v>
      </c>
      <c r="H78" s="17">
        <f>'[1]Relació valorada'!AK76+'[1]Relació valorada'!AL76</f>
        <v>2675.36</v>
      </c>
      <c r="I78" s="18">
        <f t="shared" si="1"/>
        <v>29668.401999565376</v>
      </c>
    </row>
    <row r="79" spans="1:9" x14ac:dyDescent="0.25">
      <c r="A79" s="12" t="str">
        <f>'[1]Relació valorada'!H77</f>
        <v>Informador/a</v>
      </c>
      <c r="B79" s="13" t="str">
        <f>'[1]Relació valorada'!Q77</f>
        <v>C1</v>
      </c>
      <c r="C79" s="14">
        <f>'[1]Relació valorada'!U77</f>
        <v>10516.827999999998</v>
      </c>
      <c r="D79" s="15">
        <f>'[1]Relació valorada'!AJ77</f>
        <v>372.12</v>
      </c>
      <c r="E79" s="14">
        <f>'[1]Relació valorada'!V77</f>
        <v>5737.06</v>
      </c>
      <c r="F79" s="16">
        <f>'[1]Relació valorada'!W77</f>
        <v>9660.8339995653769</v>
      </c>
      <c r="G79" s="15">
        <f>'[1]Relació valorada'!X77+'[1]Relació valorada'!Y77</f>
        <v>0</v>
      </c>
      <c r="H79" s="17">
        <f>'[1]Relació valorada'!AK77+'[1]Relació valorada'!AL77</f>
        <v>2675.36</v>
      </c>
      <c r="I79" s="18">
        <f t="shared" si="1"/>
        <v>28962.201999565375</v>
      </c>
    </row>
    <row r="80" spans="1:9" x14ac:dyDescent="0.25">
      <c r="A80" s="12" t="str">
        <f>'[1]Relació valorada'!H78</f>
        <v>Informador/a</v>
      </c>
      <c r="B80" s="13" t="str">
        <f>'[1]Relació valorada'!Q78</f>
        <v>C1</v>
      </c>
      <c r="C80" s="14">
        <f>'[1]Relació valorada'!U78</f>
        <v>10516.827999999998</v>
      </c>
      <c r="D80" s="15">
        <f>'[1]Relació valorada'!AJ78</f>
        <v>3007.2</v>
      </c>
      <c r="E80" s="14">
        <f>'[1]Relació valorada'!V78</f>
        <v>5737.06</v>
      </c>
      <c r="F80" s="16">
        <f>'[1]Relació valorada'!W78</f>
        <v>9660.8339995653769</v>
      </c>
      <c r="G80" s="15">
        <f>'[1]Relació valorada'!X78+'[1]Relació valorada'!Y78</f>
        <v>0</v>
      </c>
      <c r="H80" s="17">
        <f>'[1]Relació valorada'!AK78+'[1]Relació valorada'!AL78</f>
        <v>2675.36</v>
      </c>
      <c r="I80" s="18">
        <f t="shared" si="1"/>
        <v>31597.281999565377</v>
      </c>
    </row>
    <row r="81" spans="1:9" x14ac:dyDescent="0.25">
      <c r="A81" s="12" t="str">
        <f>'[1]Relació valorada'!H79</f>
        <v>Informador/a</v>
      </c>
      <c r="B81" s="13" t="str">
        <f>'[1]Relació valorada'!Q79</f>
        <v>C1</v>
      </c>
      <c r="C81" s="14">
        <f>'[1]Relació valorada'!U79</f>
        <v>10516.827999999998</v>
      </c>
      <c r="D81" s="15">
        <f>'[1]Relació valorada'!AJ79</f>
        <v>0</v>
      </c>
      <c r="E81" s="14">
        <f>'[1]Relació valorada'!V79</f>
        <v>5737.06</v>
      </c>
      <c r="F81" s="16">
        <f>'[1]Relació valorada'!W79</f>
        <v>9660.8339995653769</v>
      </c>
      <c r="G81" s="15">
        <f>'[1]Relació valorada'!X79+'[1]Relació valorada'!Y79</f>
        <v>0</v>
      </c>
      <c r="H81" s="17">
        <f>'[1]Relació valorada'!AK79+'[1]Relació valorada'!AL79</f>
        <v>2675.36</v>
      </c>
      <c r="I81" s="18">
        <f t="shared" si="1"/>
        <v>28590.081999565376</v>
      </c>
    </row>
    <row r="82" spans="1:9" x14ac:dyDescent="0.25">
      <c r="A82" s="12" t="str">
        <f>'[1]Relació valorada'!H80</f>
        <v>Informador/a</v>
      </c>
      <c r="B82" s="13" t="str">
        <f>'[1]Relació valorada'!Q80</f>
        <v>C1</v>
      </c>
      <c r="C82" s="14">
        <f>'[1]Relació valorada'!U80</f>
        <v>10516.827999999998</v>
      </c>
      <c r="D82" s="15">
        <f>'[1]Relació valorada'!AJ80</f>
        <v>1771.84</v>
      </c>
      <c r="E82" s="14">
        <f>'[1]Relació valorada'!V80</f>
        <v>5737.06</v>
      </c>
      <c r="F82" s="16">
        <f>'[1]Relació valorada'!W80</f>
        <v>9660.8339995653769</v>
      </c>
      <c r="G82" s="15">
        <f>'[1]Relació valorada'!X80+'[1]Relació valorada'!Y80</f>
        <v>0</v>
      </c>
      <c r="H82" s="17">
        <f>'[1]Relació valorada'!AK80+'[1]Relació valorada'!AL80</f>
        <v>2675.36</v>
      </c>
      <c r="I82" s="18">
        <f t="shared" si="1"/>
        <v>30361.921999565377</v>
      </c>
    </row>
    <row r="83" spans="1:9" x14ac:dyDescent="0.25">
      <c r="A83" s="12" t="str">
        <f>'[1]Relació valorada'!H81</f>
        <v>Responsable de població i estadística</v>
      </c>
      <c r="B83" s="13" t="str">
        <f>'[1]Relació valorada'!Q81</f>
        <v>C1</v>
      </c>
      <c r="C83" s="14">
        <f>'[1]Relació valorada'!U81</f>
        <v>10516.827999999998</v>
      </c>
      <c r="D83" s="15">
        <f>'[1]Relació valorada'!AJ81</f>
        <v>1928.88</v>
      </c>
      <c r="E83" s="14">
        <f>'[1]Relació valorada'!V81</f>
        <v>7408.9400000000005</v>
      </c>
      <c r="F83" s="16">
        <f>'[1]Relació valorada'!W81</f>
        <v>11209.096543868438</v>
      </c>
      <c r="G83" s="15">
        <f>'[1]Relació valorada'!X81+'[1]Relació valorada'!Y81</f>
        <v>0</v>
      </c>
      <c r="H83" s="17">
        <f>'[1]Relació valorada'!AK81+'[1]Relació valorada'!AL81</f>
        <v>2675.36</v>
      </c>
      <c r="I83" s="18">
        <f t="shared" si="1"/>
        <v>33739.104543868438</v>
      </c>
    </row>
    <row r="84" spans="1:9" x14ac:dyDescent="0.25">
      <c r="A84" s="12" t="str">
        <f>'[1]Relació valorada'!H82</f>
        <v>Agent/a notificador/a</v>
      </c>
      <c r="B84" s="13" t="str">
        <f>'[1]Relació valorada'!Q82</f>
        <v>AP</v>
      </c>
      <c r="C84" s="14">
        <f>'[1]Relació valorada'!U82</f>
        <v>8169.454999999999</v>
      </c>
      <c r="D84" s="15">
        <f>'[1]Relació valorada'!AJ82</f>
        <v>1143.24</v>
      </c>
      <c r="E84" s="14">
        <f>'[1]Relació valorada'!V82</f>
        <v>4105.92</v>
      </c>
      <c r="F84" s="16">
        <f>'[1]Relació valorada'!W82</f>
        <v>7319.784687076125</v>
      </c>
      <c r="G84" s="15">
        <f>'[1]Relació valorada'!X82+'[1]Relació valorada'!Y82</f>
        <v>0</v>
      </c>
      <c r="H84" s="17">
        <f>'[1]Relació valorada'!AK82+'[1]Relació valorada'!AL82</f>
        <v>2555.36</v>
      </c>
      <c r="I84" s="18">
        <f t="shared" si="1"/>
        <v>23293.759687076126</v>
      </c>
    </row>
    <row r="85" spans="1:9" x14ac:dyDescent="0.25">
      <c r="A85" s="12" t="str">
        <f>'[1]Relació valorada'!H83</f>
        <v>Responsable OMIC</v>
      </c>
      <c r="B85" s="13" t="str">
        <f>'[1]Relació valorada'!Q83</f>
        <v>C1</v>
      </c>
      <c r="C85" s="14">
        <f>'[1]Relació valorada'!U83</f>
        <v>10516.827999999998</v>
      </c>
      <c r="D85" s="15">
        <f>'[1]Relació valorada'!AJ83</f>
        <v>2754.08</v>
      </c>
      <c r="E85" s="14">
        <f>'[1]Relació valorada'!V83</f>
        <v>7408.9400000000005</v>
      </c>
      <c r="F85" s="16">
        <f>'[1]Relació valorada'!W83</f>
        <v>11209.096543868438</v>
      </c>
      <c r="G85" s="15">
        <f>'[1]Relació valorada'!X83+'[1]Relació valorada'!Y83</f>
        <v>0</v>
      </c>
      <c r="H85" s="17">
        <f>'[1]Relació valorada'!AK83+'[1]Relació valorada'!AL83</f>
        <v>2675.36</v>
      </c>
      <c r="I85" s="18">
        <f t="shared" si="1"/>
        <v>34564.304543868435</v>
      </c>
    </row>
    <row r="86" spans="1:9" x14ac:dyDescent="0.25">
      <c r="A86" s="12" t="str">
        <f>'[1]Relació valorada'!H84</f>
        <v>Agent/a notificador/a</v>
      </c>
      <c r="B86" s="13" t="str">
        <f>'[1]Relació valorada'!Q84</f>
        <v>AP</v>
      </c>
      <c r="C86" s="14">
        <f>'[1]Relació valorada'!U84</f>
        <v>8169.454999999999</v>
      </c>
      <c r="D86" s="15">
        <f>'[1]Relació valorada'!AJ84</f>
        <v>762.16</v>
      </c>
      <c r="E86" s="14">
        <f>'[1]Relació valorada'!V84</f>
        <v>4105.92</v>
      </c>
      <c r="F86" s="16">
        <f>'[1]Relació valorada'!W84</f>
        <v>7319.784687076125</v>
      </c>
      <c r="G86" s="15">
        <f>'[1]Relació valorada'!X84+'[1]Relació valorada'!Y84</f>
        <v>0</v>
      </c>
      <c r="H86" s="17">
        <f>'[1]Relació valorada'!AK84+'[1]Relació valorada'!AL84</f>
        <v>2555.36</v>
      </c>
      <c r="I86" s="18">
        <f t="shared" si="1"/>
        <v>22912.679687076125</v>
      </c>
    </row>
    <row r="87" spans="1:9" x14ac:dyDescent="0.25">
      <c r="A87" s="12" t="str">
        <f>'[1]Relació valorada'!H85</f>
        <v>Recepcionista-Telefonista</v>
      </c>
      <c r="B87" s="13" t="str">
        <f>'[1]Relació valorada'!Q85</f>
        <v>C2</v>
      </c>
      <c r="C87" s="14">
        <f>'[1]Relació valorada'!U85</f>
        <v>8914.2199999999975</v>
      </c>
      <c r="D87" s="15">
        <f>'[1]Relació valorada'!AJ85</f>
        <v>0</v>
      </c>
      <c r="E87" s="14">
        <f>'[1]Relació valorada'!V85</f>
        <v>4432.54</v>
      </c>
      <c r="F87" s="16">
        <f>'[1]Relació valorada'!W85</f>
        <v>7178.2327197301875</v>
      </c>
      <c r="G87" s="15">
        <f>'[1]Relació valorada'!X85+'[1]Relació valorada'!Y85</f>
        <v>0</v>
      </c>
      <c r="H87" s="17">
        <f>'[1]Relació valorada'!AK85+'[1]Relació valorada'!AL85</f>
        <v>2615.36</v>
      </c>
      <c r="I87" s="18">
        <f t="shared" si="1"/>
        <v>23140.352719730188</v>
      </c>
    </row>
    <row r="88" spans="1:9" x14ac:dyDescent="0.25">
      <c r="A88" s="12" t="str">
        <f>'[1]Relació valorada'!H86</f>
        <v>Recepcionista-Telefonista</v>
      </c>
      <c r="B88" s="13" t="str">
        <f>'[1]Relació valorada'!Q86</f>
        <v>C2</v>
      </c>
      <c r="C88" s="14">
        <f>'[1]Relació valorada'!U86</f>
        <v>8914.2199999999975</v>
      </c>
      <c r="D88" s="15">
        <f>'[1]Relació valorada'!AJ86</f>
        <v>0</v>
      </c>
      <c r="E88" s="14">
        <f>'[1]Relació valorada'!V86</f>
        <v>4432.54</v>
      </c>
      <c r="F88" s="16">
        <f>'[1]Relació valorada'!W86</f>
        <v>7178.2327197301875</v>
      </c>
      <c r="G88" s="15">
        <f>'[1]Relació valorada'!X86+'[1]Relació valorada'!Y86</f>
        <v>0</v>
      </c>
      <c r="H88" s="17">
        <f>'[1]Relació valorada'!AK86+'[1]Relació valorada'!AL86</f>
        <v>2615.36</v>
      </c>
      <c r="I88" s="18">
        <f t="shared" si="1"/>
        <v>23140.352719730188</v>
      </c>
    </row>
    <row r="89" spans="1:9" x14ac:dyDescent="0.25">
      <c r="A89" s="12" t="str">
        <f>'[1]Relació valorada'!H87</f>
        <v>Tècnic/a Prevenció de Riscos Laborals</v>
      </c>
      <c r="B89" s="13" t="str">
        <f>'[1]Relació valorada'!Q87</f>
        <v>A1</v>
      </c>
      <c r="C89" s="14">
        <f>'[1]Relació valorada'!U87</f>
        <v>15615.628999999999</v>
      </c>
      <c r="D89" s="15">
        <f>'[1]Relació valorada'!AJ87</f>
        <v>1809.3600000000001</v>
      </c>
      <c r="E89" s="14">
        <f>'[1]Relació valorada'!V87</f>
        <v>7940.3799999999992</v>
      </c>
      <c r="F89" s="16">
        <f>'[1]Relació valorada'!W87</f>
        <v>14068.254782158499</v>
      </c>
      <c r="G89" s="15">
        <f>'[1]Relació valorada'!X87+'[1]Relació valorada'!Y87</f>
        <v>0</v>
      </c>
      <c r="H89" s="17">
        <f>'[1]Relació valorada'!AK87+'[1]Relació valorada'!AL87</f>
        <v>2795.36</v>
      </c>
      <c r="I89" s="18">
        <f t="shared" si="1"/>
        <v>42228.983782158495</v>
      </c>
    </row>
    <row r="90" spans="1:9" x14ac:dyDescent="0.25">
      <c r="A90" s="12" t="str">
        <f>'[1]Relació valorada'!H88</f>
        <v>Auxiliar Administratiu/va</v>
      </c>
      <c r="B90" s="13" t="str">
        <f>'[1]Relació valorada'!Q88</f>
        <v>C2</v>
      </c>
      <c r="C90" s="14">
        <f>'[1]Relació valorada'!U88</f>
        <v>0</v>
      </c>
      <c r="D90" s="15">
        <f>'[1]Relació valorada'!AJ88</f>
        <v>0</v>
      </c>
      <c r="E90" s="14">
        <f>'[1]Relació valorada'!V88</f>
        <v>0</v>
      </c>
      <c r="F90" s="16">
        <f>'[1]Relació valorada'!W88</f>
        <v>0</v>
      </c>
      <c r="G90" s="15">
        <f>'[1]Relació valorada'!X88+'[1]Relació valorada'!Y88</f>
        <v>0</v>
      </c>
      <c r="H90" s="17">
        <f>'[1]Relació valorada'!AK88+'[1]Relació valorada'!AL88</f>
        <v>0</v>
      </c>
      <c r="I90" s="18">
        <f t="shared" si="1"/>
        <v>0</v>
      </c>
    </row>
    <row r="91" spans="1:9" x14ac:dyDescent="0.25">
      <c r="A91" s="12" t="str">
        <f>'[1]Relació valorada'!H89</f>
        <v>Cap Servei Tecnologies i Comunicacions</v>
      </c>
      <c r="B91" s="13" t="str">
        <f>'[1]Relació valorada'!Q89</f>
        <v>A1</v>
      </c>
      <c r="C91" s="14">
        <f>'[1]Relació valorada'!U89</f>
        <v>7807.8144999999995</v>
      </c>
      <c r="D91" s="15">
        <f>'[1]Relació valorada'!AJ89</f>
        <v>603.12</v>
      </c>
      <c r="E91" s="14">
        <f>'[1]Relació valorada'!V89</f>
        <v>7038.78</v>
      </c>
      <c r="F91" s="16">
        <f>'[1]Relació valorada'!W89</f>
        <v>12689.455635966657</v>
      </c>
      <c r="G91" s="15">
        <f>'[1]Relació valorada'!X89+'[1]Relació valorada'!Y89</f>
        <v>0</v>
      </c>
      <c r="H91" s="17">
        <f>'[1]Relació valorada'!AK89+'[1]Relació valorada'!AL89</f>
        <v>1397.68</v>
      </c>
      <c r="I91" s="18">
        <f t="shared" si="1"/>
        <v>29536.850135966655</v>
      </c>
    </row>
    <row r="92" spans="1:9" x14ac:dyDescent="0.25">
      <c r="A92" s="12" t="str">
        <f>'[1]Relació valorada'!H90</f>
        <v>Responsable TIC a la Policia Municipal</v>
      </c>
      <c r="B92" s="13" t="str">
        <f>'[1]Relació valorada'!Q90</f>
        <v>A2</v>
      </c>
      <c r="C92" s="14">
        <f>'[1]Relació valorada'!U90</f>
        <v>13731.494499999999</v>
      </c>
      <c r="D92" s="15">
        <f>'[1]Relació valorada'!AJ90</f>
        <v>5423.0399999999991</v>
      </c>
      <c r="E92" s="14">
        <f>'[1]Relació valorada'!V90</f>
        <v>10146.220000000001</v>
      </c>
      <c r="F92" s="16">
        <f>'[1]Relació valorada'!W90</f>
        <v>16468.499520902002</v>
      </c>
      <c r="G92" s="15">
        <f>'[1]Relació valorada'!X90+'[1]Relació valorada'!Y90</f>
        <v>0</v>
      </c>
      <c r="H92" s="17">
        <f>'[1]Relació valorada'!AK90+'[1]Relació valorada'!AL90</f>
        <v>2735.36</v>
      </c>
      <c r="I92" s="18">
        <f t="shared" si="1"/>
        <v>48504.614020902001</v>
      </c>
    </row>
    <row r="93" spans="1:9" x14ac:dyDescent="0.25">
      <c r="A93" s="12" t="str">
        <f>'[1]Relació valorada'!H91</f>
        <v>Tècnic/a Informàtic/a</v>
      </c>
      <c r="B93" s="13" t="str">
        <f>'[1]Relació valorada'!Q91</f>
        <v>A2</v>
      </c>
      <c r="C93" s="14">
        <f>'[1]Relació valorada'!U91</f>
        <v>13731.494499999999</v>
      </c>
      <c r="D93" s="15">
        <f>'[1]Relació valorada'!AJ91</f>
        <v>744.24</v>
      </c>
      <c r="E93" s="14">
        <f>'[1]Relació valorada'!V91</f>
        <v>7408.9400000000005</v>
      </c>
      <c r="F93" s="16">
        <f>'[1]Relació valorada'!W91</f>
        <v>11829.318643858374</v>
      </c>
      <c r="G93" s="15">
        <f>'[1]Relació valorada'!X91+'[1]Relació valorada'!Y91</f>
        <v>0</v>
      </c>
      <c r="H93" s="17">
        <f>'[1]Relació valorada'!AK91+'[1]Relació valorada'!AL91</f>
        <v>2735.36</v>
      </c>
      <c r="I93" s="18">
        <f t="shared" si="1"/>
        <v>36449.353143858374</v>
      </c>
    </row>
    <row r="94" spans="1:9" x14ac:dyDescent="0.25">
      <c r="A94" s="12" t="str">
        <f>'[1]Relació valorada'!H92</f>
        <v>Tècnic/a de Comunicacions</v>
      </c>
      <c r="B94" s="13" t="str">
        <f>'[1]Relació valorada'!Q92</f>
        <v>A2</v>
      </c>
      <c r="C94" s="14">
        <f>'[1]Relació valorada'!U92</f>
        <v>9154.3296666666665</v>
      </c>
      <c r="D94" s="15">
        <f>'[1]Relació valorada'!AJ92</f>
        <v>0</v>
      </c>
      <c r="E94" s="14">
        <f>'[1]Relació valorada'!V92</f>
        <v>4939.293333333334</v>
      </c>
      <c r="F94" s="16">
        <f>'[1]Relació valorada'!W92</f>
        <v>7886.2124292389162</v>
      </c>
      <c r="G94" s="15">
        <f>'[1]Relació valorada'!X92+'[1]Relació valorada'!Y92</f>
        <v>0</v>
      </c>
      <c r="H94" s="17">
        <f>'[1]Relació valorada'!AK92+'[1]Relació valorada'!AL92</f>
        <v>1077.68</v>
      </c>
      <c r="I94" s="18">
        <f t="shared" si="1"/>
        <v>23057.515429238916</v>
      </c>
    </row>
    <row r="95" spans="1:9" x14ac:dyDescent="0.25">
      <c r="A95" s="12" t="str">
        <f>'[1]Relació valorada'!H93</f>
        <v xml:space="preserve">Tècnic Auxiliar Informàtica </v>
      </c>
      <c r="B95" s="13" t="str">
        <f>'[1]Relació valorada'!Q93</f>
        <v>C1</v>
      </c>
      <c r="C95" s="14">
        <f>'[1]Relació valorada'!U93</f>
        <v>10516.827999999998</v>
      </c>
      <c r="D95" s="15">
        <f>'[1]Relació valorada'!AJ93</f>
        <v>2604.84</v>
      </c>
      <c r="E95" s="14">
        <f>'[1]Relació valorada'!V93</f>
        <v>6063.54</v>
      </c>
      <c r="F95" s="16">
        <f>'[1]Relació valorada'!W93</f>
        <v>9660.8371912670063</v>
      </c>
      <c r="G95" s="15">
        <f>'[1]Relació valorada'!X93+'[1]Relació valorada'!Y93</f>
        <v>0</v>
      </c>
      <c r="H95" s="17">
        <f>'[1]Relació valorada'!AK93+'[1]Relació valorada'!AL93</f>
        <v>2675.36</v>
      </c>
      <c r="I95" s="18">
        <f t="shared" si="1"/>
        <v>31521.405191267004</v>
      </c>
    </row>
    <row r="96" spans="1:9" x14ac:dyDescent="0.25">
      <c r="A96" s="12" t="str">
        <f>'[1]Relació valorada'!H94</f>
        <v>Tècnic/a de Comunicacions</v>
      </c>
      <c r="B96" s="13" t="str">
        <f>'[1]Relació valorada'!Q94</f>
        <v>A1</v>
      </c>
      <c r="C96" s="14">
        <f>'[1]Relació valorada'!U94</f>
        <v>15615.628999999999</v>
      </c>
      <c r="D96" s="15">
        <f>'[1]Relació valorada'!AJ94</f>
        <v>1094.8</v>
      </c>
      <c r="E96" s="14">
        <f>'[1]Relació valorada'!V94</f>
        <v>9001.86</v>
      </c>
      <c r="F96" s="16">
        <f>'[1]Relació valorada'!W94</f>
        <v>15181.22241898625</v>
      </c>
      <c r="G96" s="15">
        <f>'[1]Relació valorada'!X94+'[1]Relació valorada'!Y94</f>
        <v>0</v>
      </c>
      <c r="H96" s="17">
        <f>'[1]Relació valorada'!AK94+'[1]Relació valorada'!AL94</f>
        <v>2795.36</v>
      </c>
      <c r="I96" s="18">
        <f t="shared" si="1"/>
        <v>43688.871418986251</v>
      </c>
    </row>
    <row r="97" spans="1:9" x14ac:dyDescent="0.25">
      <c r="A97" s="12" t="str">
        <f>'[1]Relació valorada'!H95</f>
        <v>Responsable tècnic/a de desenvolupament i projectes</v>
      </c>
      <c r="B97" s="13" t="str">
        <f>'[1]Relació valorada'!Q95</f>
        <v>A2</v>
      </c>
      <c r="C97" s="14">
        <f>'[1]Relació valorada'!U95</f>
        <v>13731.494499999999</v>
      </c>
      <c r="D97" s="15">
        <f>'[1]Relació valorada'!AJ95</f>
        <v>3933.4399999999996</v>
      </c>
      <c r="E97" s="14">
        <f>'[1]Relació valorada'!V95</f>
        <v>10146.220000000001</v>
      </c>
      <c r="F97" s="16">
        <f>'[1]Relació valorada'!W95</f>
        <v>16468.499520902002</v>
      </c>
      <c r="G97" s="15">
        <f>'[1]Relació valorada'!X95+'[1]Relació valorada'!Y95</f>
        <v>0</v>
      </c>
      <c r="H97" s="17">
        <f>'[1]Relació valorada'!AK95+'[1]Relació valorada'!AL95</f>
        <v>2735.36</v>
      </c>
      <c r="I97" s="18">
        <f t="shared" si="1"/>
        <v>47015.014020902003</v>
      </c>
    </row>
    <row r="98" spans="1:9" x14ac:dyDescent="0.25">
      <c r="A98" s="12" t="str">
        <f>'[1]Relació valorada'!H96</f>
        <v>Inspector/a - Cap de la Policia Municipal</v>
      </c>
      <c r="B98" s="13" t="str">
        <f>'[1]Relació valorada'!Q96</f>
        <v>A2</v>
      </c>
      <c r="C98" s="14">
        <f>'[1]Relació valorada'!U96</f>
        <v>13731.494499999999</v>
      </c>
      <c r="D98" s="15">
        <f>'[1]Relació valorada'!AJ96</f>
        <v>0</v>
      </c>
      <c r="E98" s="14">
        <f>'[1]Relació valorada'!V96</f>
        <v>10146.220000000001</v>
      </c>
      <c r="F98" s="16">
        <f>'[1]Relació valorada'!W96</f>
        <v>27306.730974224622</v>
      </c>
      <c r="G98" s="15">
        <f>'[1]Relació valorada'!X96+'[1]Relació valorada'!Y96</f>
        <v>0</v>
      </c>
      <c r="H98" s="17">
        <f>'[1]Relació valorada'!AK96+'[1]Relació valorada'!AL96</f>
        <v>1077.68</v>
      </c>
      <c r="I98" s="18">
        <f t="shared" si="1"/>
        <v>52262.125474224624</v>
      </c>
    </row>
    <row r="99" spans="1:9" x14ac:dyDescent="0.25">
      <c r="A99" s="12" t="str">
        <f>'[1]Relació valorada'!H97</f>
        <v>Auxiliar Administratiu/va</v>
      </c>
      <c r="B99" s="13" t="str">
        <f>'[1]Relació valorada'!Q97</f>
        <v>C2</v>
      </c>
      <c r="C99" s="14">
        <f>'[1]Relació valorada'!U97</f>
        <v>8914.2199999999975</v>
      </c>
      <c r="D99" s="15">
        <f>'[1]Relació valorada'!AJ97</f>
        <v>0</v>
      </c>
      <c r="E99" s="14">
        <f>'[1]Relació valorada'!V97</f>
        <v>4758.46</v>
      </c>
      <c r="F99" s="16">
        <f>'[1]Relació valorada'!W97</f>
        <v>7343.0202749516247</v>
      </c>
      <c r="G99" s="15">
        <f>'[1]Relació valorada'!X97+'[1]Relació valorada'!Y97</f>
        <v>0</v>
      </c>
      <c r="H99" s="17">
        <f>'[1]Relació valorada'!AK97+'[1]Relació valorada'!AL97</f>
        <v>2615.36</v>
      </c>
      <c r="I99" s="18">
        <f t="shared" si="1"/>
        <v>23631.060274951622</v>
      </c>
    </row>
    <row r="100" spans="1:9" x14ac:dyDescent="0.25">
      <c r="A100" s="12" t="str">
        <f>'[1]Relació valorada'!H98</f>
        <v>Recepcionista-Telefonista</v>
      </c>
      <c r="B100" s="13" t="str">
        <f>'[1]Relació valorada'!Q98</f>
        <v>C2</v>
      </c>
      <c r="C100" s="14">
        <f>'[1]Relació valorada'!U98</f>
        <v>8914.2199999999975</v>
      </c>
      <c r="D100" s="15">
        <f>'[1]Relació valorada'!AJ98</f>
        <v>1894.26</v>
      </c>
      <c r="E100" s="14">
        <f>'[1]Relació valorada'!V98</f>
        <v>4432.54</v>
      </c>
      <c r="F100" s="16">
        <f>'[1]Relació valorada'!W98</f>
        <v>7178.2327197301875</v>
      </c>
      <c r="G100" s="15">
        <f>'[1]Relació valorada'!X98+'[1]Relació valorada'!Y98</f>
        <v>0</v>
      </c>
      <c r="H100" s="17">
        <f>'[1]Relació valorada'!AK98+'[1]Relació valorada'!AL98</f>
        <v>2615.36</v>
      </c>
      <c r="I100" s="18">
        <f t="shared" si="1"/>
        <v>25034.612719730183</v>
      </c>
    </row>
    <row r="101" spans="1:9" x14ac:dyDescent="0.25">
      <c r="A101" s="12" t="str">
        <f>'[1]Relació valorada'!H99</f>
        <v>Recepcionista-Telefonista</v>
      </c>
      <c r="B101" s="13" t="str">
        <f>'[1]Relació valorada'!Q99</f>
        <v>C2</v>
      </c>
      <c r="C101" s="14">
        <f>'[1]Relació valorada'!U99</f>
        <v>8914.2199999999975</v>
      </c>
      <c r="D101" s="15">
        <f>'[1]Relació valorada'!AJ99</f>
        <v>0</v>
      </c>
      <c r="E101" s="14">
        <f>'[1]Relació valorada'!V99</f>
        <v>4432.54</v>
      </c>
      <c r="F101" s="16">
        <f>'[1]Relació valorada'!W99</f>
        <v>7178.2327197301875</v>
      </c>
      <c r="G101" s="15">
        <f>'[1]Relació valorada'!X99+'[1]Relació valorada'!Y99</f>
        <v>0</v>
      </c>
      <c r="H101" s="17">
        <f>'[1]Relació valorada'!AK99+'[1]Relació valorada'!AL99</f>
        <v>2615.36</v>
      </c>
      <c r="I101" s="18">
        <f t="shared" si="1"/>
        <v>23140.352719730188</v>
      </c>
    </row>
    <row r="102" spans="1:9" x14ac:dyDescent="0.25">
      <c r="A102" s="12" t="str">
        <f>'[1]Relació valorada'!H100</f>
        <v>Sots-Inspector/a</v>
      </c>
      <c r="B102" s="13" t="str">
        <f>'[1]Relació valorada'!Q100</f>
        <v>C1</v>
      </c>
      <c r="C102" s="14">
        <f>'[1]Relació valorada'!U100</f>
        <v>10516.827999999998</v>
      </c>
      <c r="D102" s="15">
        <f>'[1]Relació valorada'!AJ100</f>
        <v>4971.68</v>
      </c>
      <c r="E102" s="14">
        <f>'[1]Relació valorada'!V100</f>
        <v>8470.6999999999989</v>
      </c>
      <c r="F102" s="16">
        <f>'[1]Relació valorada'!W100</f>
        <v>24044.662961010996</v>
      </c>
      <c r="G102" s="15">
        <f>'[1]Relació valorada'!X100+'[1]Relació valorada'!Y100</f>
        <v>0</v>
      </c>
      <c r="H102" s="17">
        <f>'[1]Relació valorada'!AK100+'[1]Relació valorada'!AL100</f>
        <v>2155.36</v>
      </c>
      <c r="I102" s="18">
        <f t="shared" si="1"/>
        <v>50159.230961010995</v>
      </c>
    </row>
    <row r="103" spans="1:9" x14ac:dyDescent="0.25">
      <c r="A103" s="12" t="str">
        <f>'[1]Relació valorada'!H101</f>
        <v>Sots-Inspector/a</v>
      </c>
      <c r="B103" s="13" t="str">
        <f>'[1]Relació valorada'!Q101</f>
        <v>C1</v>
      </c>
      <c r="C103" s="14">
        <f>'[1]Relació valorada'!U101</f>
        <v>10516.827999999998</v>
      </c>
      <c r="D103" s="15">
        <f>'[1]Relació valorada'!AJ101</f>
        <v>2128.84</v>
      </c>
      <c r="E103" s="14">
        <f>'[1]Relació valorada'!V101</f>
        <v>7408.9400000000005</v>
      </c>
      <c r="F103" s="16">
        <f>'[1]Relació valorada'!W101</f>
        <v>24044.662961010996</v>
      </c>
      <c r="G103" s="15">
        <f>'[1]Relació valorada'!X101+'[1]Relació valorada'!Y101</f>
        <v>0</v>
      </c>
      <c r="H103" s="17">
        <f>'[1]Relació valorada'!AK101+'[1]Relació valorada'!AL101</f>
        <v>2155.36</v>
      </c>
      <c r="I103" s="18">
        <f t="shared" si="1"/>
        <v>46254.630961010997</v>
      </c>
    </row>
    <row r="104" spans="1:9" x14ac:dyDescent="0.25">
      <c r="A104" s="12" t="str">
        <f>'[1]Relació valorada'!H102</f>
        <v>Sergent</v>
      </c>
      <c r="B104" s="13" t="str">
        <f>'[1]Relació valorada'!Q102</f>
        <v>C1</v>
      </c>
      <c r="C104" s="14">
        <f>'[1]Relació valorada'!U102</f>
        <v>10516.827999999998</v>
      </c>
      <c r="D104" s="15">
        <f>'[1]Relació valorada'!AJ102</f>
        <v>1756.7199999999998</v>
      </c>
      <c r="E104" s="14">
        <f>'[1]Relació valorada'!V102</f>
        <v>6878.7599999999993</v>
      </c>
      <c r="F104" s="16">
        <f>'[1]Relació valorada'!W102</f>
        <v>20217.078613767062</v>
      </c>
      <c r="G104" s="15">
        <f>'[1]Relació valorada'!X102+'[1]Relació valorada'!Y102</f>
        <v>0</v>
      </c>
      <c r="H104" s="17">
        <f>'[1]Relació valorada'!AK102+'[1]Relació valorada'!AL102</f>
        <v>2155.36</v>
      </c>
      <c r="I104" s="18">
        <f t="shared" si="1"/>
        <v>41524.746613767056</v>
      </c>
    </row>
    <row r="105" spans="1:9" x14ac:dyDescent="0.25">
      <c r="A105" s="12" t="str">
        <f>'[1]Relació valorada'!H103</f>
        <v>Caporal</v>
      </c>
      <c r="B105" s="13" t="str">
        <f>'[1]Relació valorada'!Q103</f>
        <v>C1</v>
      </c>
      <c r="C105" s="14">
        <f>'[1]Relació valorada'!U103</f>
        <v>10516.827999999998</v>
      </c>
      <c r="D105" s="15">
        <f>'[1]Relació valorada'!AJ103</f>
        <v>3169.12</v>
      </c>
      <c r="E105" s="14">
        <f>'[1]Relació valorada'!V103</f>
        <v>5737.06</v>
      </c>
      <c r="F105" s="16">
        <f>'[1]Relació valorada'!W103</f>
        <v>17335.315649022941</v>
      </c>
      <c r="G105" s="15">
        <f>'[1]Relació valorada'!X103+'[1]Relació valorada'!Y103</f>
        <v>2555</v>
      </c>
      <c r="H105" s="17">
        <f>'[1]Relació valorada'!AK103+'[1]Relació valorada'!AL103</f>
        <v>2155.36</v>
      </c>
      <c r="I105" s="18">
        <f t="shared" si="1"/>
        <v>41468.68364902294</v>
      </c>
    </row>
    <row r="106" spans="1:9" x14ac:dyDescent="0.25">
      <c r="A106" s="12" t="str">
        <f>'[1]Relació valorada'!H104</f>
        <v>Caporal</v>
      </c>
      <c r="B106" s="13" t="str">
        <f>'[1]Relació valorada'!Q104</f>
        <v>C1</v>
      </c>
      <c r="C106" s="14">
        <f>'[1]Relació valorada'!U104</f>
        <v>10516.827999999998</v>
      </c>
      <c r="D106" s="15">
        <f>'[1]Relació valorada'!AJ104</f>
        <v>1690.8799999999999</v>
      </c>
      <c r="E106" s="14">
        <f>'[1]Relació valorada'!V104</f>
        <v>5737.06</v>
      </c>
      <c r="F106" s="16">
        <f>'[1]Relació valorada'!W104</f>
        <v>17335.315649022941</v>
      </c>
      <c r="G106" s="15">
        <f>'[1]Relació valorada'!X104+'[1]Relació valorada'!Y104</f>
        <v>2555</v>
      </c>
      <c r="H106" s="17">
        <f>'[1]Relació valorada'!AK104+'[1]Relació valorada'!AL104</f>
        <v>2155.36</v>
      </c>
      <c r="I106" s="18">
        <f t="shared" si="1"/>
        <v>39990.443649022942</v>
      </c>
    </row>
    <row r="107" spans="1:9" x14ac:dyDescent="0.25">
      <c r="A107" s="12" t="str">
        <f>'[1]Relació valorada'!H105</f>
        <v>Caporal</v>
      </c>
      <c r="B107" s="13" t="str">
        <f>'[1]Relació valorada'!Q105</f>
        <v>C1</v>
      </c>
      <c r="C107" s="14">
        <f>'[1]Relació valorada'!U105</f>
        <v>0</v>
      </c>
      <c r="D107" s="15">
        <f>'[1]Relació valorada'!AJ105</f>
        <v>0</v>
      </c>
      <c r="E107" s="14">
        <f>'[1]Relació valorada'!V105</f>
        <v>0</v>
      </c>
      <c r="F107" s="16">
        <f>'[1]Relació valorada'!W105</f>
        <v>0</v>
      </c>
      <c r="G107" s="15">
        <f>'[1]Relació valorada'!X105+'[1]Relació valorada'!Y105</f>
        <v>0</v>
      </c>
      <c r="H107" s="17">
        <f>'[1]Relació valorada'!AK105+'[1]Relació valorada'!AL105</f>
        <v>0</v>
      </c>
      <c r="I107" s="18">
        <f t="shared" si="1"/>
        <v>0</v>
      </c>
    </row>
    <row r="108" spans="1:9" x14ac:dyDescent="0.25">
      <c r="A108" s="12" t="str">
        <f>'[1]Relació valorada'!H106</f>
        <v>Caporal</v>
      </c>
      <c r="B108" s="13" t="str">
        <f>'[1]Relació valorada'!Q106</f>
        <v>C1</v>
      </c>
      <c r="C108" s="14">
        <f>'[1]Relació valorada'!U106</f>
        <v>10516.827999999998</v>
      </c>
      <c r="D108" s="15">
        <f>'[1]Relació valorada'!AJ106</f>
        <v>2650.2</v>
      </c>
      <c r="E108" s="14">
        <f>'[1]Relació valorada'!V106</f>
        <v>5737.06</v>
      </c>
      <c r="F108" s="16">
        <f>'[1]Relació valorada'!W106</f>
        <v>17335.315649022941</v>
      </c>
      <c r="G108" s="15">
        <f>'[1]Relació valorada'!X106+'[1]Relació valorada'!Y106</f>
        <v>2555</v>
      </c>
      <c r="H108" s="17">
        <f>'[1]Relació valorada'!AK106+'[1]Relació valorada'!AL106</f>
        <v>2155.36</v>
      </c>
      <c r="I108" s="18">
        <f t="shared" si="1"/>
        <v>40949.763649022942</v>
      </c>
    </row>
    <row r="109" spans="1:9" x14ac:dyDescent="0.25">
      <c r="A109" s="12" t="str">
        <f>'[1]Relació valorada'!H107</f>
        <v>Caporal</v>
      </c>
      <c r="B109" s="13" t="str">
        <f>'[1]Relació valorada'!Q107</f>
        <v>C1</v>
      </c>
      <c r="C109" s="14">
        <f>'[1]Relació valorada'!U107</f>
        <v>10516.827999999998</v>
      </c>
      <c r="D109" s="15">
        <f>'[1]Relació valorada'!AJ107</f>
        <v>1131.48</v>
      </c>
      <c r="E109" s="14">
        <f>'[1]Relació valorada'!V107</f>
        <v>5737.06</v>
      </c>
      <c r="F109" s="16">
        <f>'[1]Relació valorada'!W107</f>
        <v>17335.315649022941</v>
      </c>
      <c r="G109" s="15">
        <f>'[1]Relació valorada'!X107+'[1]Relació valorada'!Y107</f>
        <v>2555</v>
      </c>
      <c r="H109" s="17">
        <f>'[1]Relació valorada'!AK107+'[1]Relació valorada'!AL107</f>
        <v>2155.36</v>
      </c>
      <c r="I109" s="18">
        <f t="shared" si="1"/>
        <v>39431.04364902294</v>
      </c>
    </row>
    <row r="110" spans="1:9" x14ac:dyDescent="0.25">
      <c r="A110" s="12" t="str">
        <f>'[1]Relació valorada'!H108</f>
        <v>Caporal</v>
      </c>
      <c r="B110" s="13" t="str">
        <f>'[1]Relació valorada'!Q108</f>
        <v>C1</v>
      </c>
      <c r="C110" s="14">
        <f>'[1]Relació valorada'!U108</f>
        <v>5258.4139999999989</v>
      </c>
      <c r="D110" s="15">
        <f>'[1]Relació valorada'!AJ108</f>
        <v>0</v>
      </c>
      <c r="E110" s="14">
        <f>'[1]Relació valorada'!V108</f>
        <v>2868.53</v>
      </c>
      <c r="F110" s="16">
        <f>'[1]Relació valorada'!W108</f>
        <v>8667.6578245114706</v>
      </c>
      <c r="G110" s="15">
        <f>'[1]Relació valorada'!X108+'[1]Relació valorada'!Y108</f>
        <v>2555</v>
      </c>
      <c r="H110" s="17">
        <f>'[1]Relació valorada'!AK108+'[1]Relació valorada'!AL108</f>
        <v>1077.68</v>
      </c>
      <c r="I110" s="18">
        <f t="shared" si="1"/>
        <v>20427.281824511469</v>
      </c>
    </row>
    <row r="111" spans="1:9" x14ac:dyDescent="0.25">
      <c r="A111" s="12" t="str">
        <f>'[1]Relació valorada'!H109</f>
        <v>Caporal</v>
      </c>
      <c r="B111" s="13" t="str">
        <f>'[1]Relació valorada'!Q109</f>
        <v>C1</v>
      </c>
      <c r="C111" s="14">
        <f>'[1]Relació valorada'!U109</f>
        <v>0</v>
      </c>
      <c r="D111" s="15">
        <f>'[1]Relació valorada'!AJ109</f>
        <v>0</v>
      </c>
      <c r="E111" s="14">
        <f>'[1]Relació valorada'!V109</f>
        <v>0</v>
      </c>
      <c r="F111" s="16">
        <f>'[1]Relació valorada'!W109</f>
        <v>0</v>
      </c>
      <c r="G111" s="15">
        <f>'[1]Relació valorada'!X109+'[1]Relació valorada'!Y109</f>
        <v>0</v>
      </c>
      <c r="H111" s="17">
        <f>'[1]Relació valorada'!AK109+'[1]Relació valorada'!AL109</f>
        <v>0</v>
      </c>
      <c r="I111" s="18">
        <f t="shared" si="1"/>
        <v>0</v>
      </c>
    </row>
    <row r="112" spans="1:9" x14ac:dyDescent="0.25">
      <c r="A112" s="12" t="str">
        <f>'[1]Relació valorada'!H110</f>
        <v>Caporal</v>
      </c>
      <c r="B112" s="13" t="str">
        <f>'[1]Relació valorada'!Q110</f>
        <v>C1</v>
      </c>
      <c r="C112" s="14">
        <f>'[1]Relació valorada'!U110</f>
        <v>10516.827999999998</v>
      </c>
      <c r="D112" s="15">
        <f>'[1]Relació valorada'!AJ110</f>
        <v>1503.6</v>
      </c>
      <c r="E112" s="14">
        <f>'[1]Relació valorada'!V110</f>
        <v>5737.06</v>
      </c>
      <c r="F112" s="16">
        <f>'[1]Relació valorada'!W110</f>
        <v>17335.315649022941</v>
      </c>
      <c r="G112" s="15">
        <f>'[1]Relació valorada'!X110+'[1]Relació valorada'!Y110</f>
        <v>2555</v>
      </c>
      <c r="H112" s="17">
        <f>'[1]Relació valorada'!AK110+'[1]Relació valorada'!AL110</f>
        <v>2155.36</v>
      </c>
      <c r="I112" s="18">
        <f t="shared" si="1"/>
        <v>39803.163649022943</v>
      </c>
    </row>
    <row r="113" spans="1:9" x14ac:dyDescent="0.25">
      <c r="A113" s="12" t="str">
        <f>'[1]Relació valorada'!H111</f>
        <v>Caporal</v>
      </c>
      <c r="B113" s="13" t="str">
        <f>'[1]Relació valorada'!Q111</f>
        <v>C1</v>
      </c>
      <c r="C113" s="14">
        <f>'[1]Relació valorada'!U111</f>
        <v>10516.827999999998</v>
      </c>
      <c r="D113" s="15">
        <f>'[1]Relació valorada'!AJ111</f>
        <v>1477.02</v>
      </c>
      <c r="E113" s="14">
        <f>'[1]Relació valorada'!V111</f>
        <v>5737.06</v>
      </c>
      <c r="F113" s="16">
        <f>'[1]Relació valorada'!W111</f>
        <v>17335.315649022941</v>
      </c>
      <c r="G113" s="15">
        <f>'[1]Relació valorada'!X111+'[1]Relació valorada'!Y111</f>
        <v>2555</v>
      </c>
      <c r="H113" s="17">
        <f>'[1]Relació valorada'!AK111+'[1]Relació valorada'!AL111</f>
        <v>2155.36</v>
      </c>
      <c r="I113" s="18">
        <f t="shared" si="1"/>
        <v>39776.583649022941</v>
      </c>
    </row>
    <row r="114" spans="1:9" x14ac:dyDescent="0.25">
      <c r="A114" s="12" t="str">
        <f>'[1]Relació valorada'!H112</f>
        <v>Caporal</v>
      </c>
      <c r="B114" s="13" t="str">
        <f>'[1]Relació valorada'!Q112</f>
        <v>C1</v>
      </c>
      <c r="C114" s="14">
        <f>'[1]Relació valorada'!U112</f>
        <v>10516.827999999998</v>
      </c>
      <c r="D114" s="15">
        <f>'[1]Relació valorada'!AJ112</f>
        <v>1250.48</v>
      </c>
      <c r="E114" s="14">
        <f>'[1]Relació valorada'!V112</f>
        <v>5737.06</v>
      </c>
      <c r="F114" s="16">
        <f>'[1]Relació valorada'!W112</f>
        <v>17335.315649022941</v>
      </c>
      <c r="G114" s="15">
        <f>'[1]Relació valorada'!X112+'[1]Relació valorada'!Y112</f>
        <v>2555</v>
      </c>
      <c r="H114" s="17">
        <f>'[1]Relació valorada'!AK112+'[1]Relació valorada'!AL112</f>
        <v>2155.36</v>
      </c>
      <c r="I114" s="18">
        <f t="shared" si="1"/>
        <v>39550.04364902294</v>
      </c>
    </row>
    <row r="115" spans="1:9" x14ac:dyDescent="0.25">
      <c r="A115" s="12" t="str">
        <f>'[1]Relació valorada'!H113</f>
        <v>Agent</v>
      </c>
      <c r="B115" s="13" t="str">
        <f>'[1]Relació valorada'!Q113</f>
        <v>C1</v>
      </c>
      <c r="C115" s="14">
        <f>'[1]Relació valorada'!U113</f>
        <v>10516.827999999998</v>
      </c>
      <c r="D115" s="15">
        <f>'[1]Relació valorada'!AJ113</f>
        <v>1717.4599999999998</v>
      </c>
      <c r="E115" s="14">
        <f>'[1]Relació valorada'!V113</f>
        <v>5085.22</v>
      </c>
      <c r="F115" s="16">
        <f>'[1]Relació valorada'!W113</f>
        <v>13554.170560513685</v>
      </c>
      <c r="G115" s="15">
        <f>'[1]Relació valorada'!X113+'[1]Relació valorada'!Y113</f>
        <v>2555</v>
      </c>
      <c r="H115" s="17">
        <f>'[1]Relació valorada'!AK113+'[1]Relació valorada'!AL113</f>
        <v>2155.36</v>
      </c>
      <c r="I115" s="18">
        <f t="shared" si="1"/>
        <v>35584.038560513683</v>
      </c>
    </row>
    <row r="116" spans="1:9" x14ac:dyDescent="0.25">
      <c r="A116" s="12" t="str">
        <f>'[1]Relació valorada'!H114</f>
        <v>Agent</v>
      </c>
      <c r="B116" s="13" t="str">
        <f>'[1]Relació valorada'!Q114</f>
        <v>C1</v>
      </c>
      <c r="C116" s="14">
        <f>'[1]Relació valorada'!U114</f>
        <v>10516.827999999998</v>
      </c>
      <c r="D116" s="15">
        <f>'[1]Relació valorada'!AJ114</f>
        <v>3275.4399999999996</v>
      </c>
      <c r="E116" s="14">
        <f>'[1]Relació valorada'!V114</f>
        <v>5085.22</v>
      </c>
      <c r="F116" s="16">
        <f>'[1]Relació valorada'!W114</f>
        <v>13554.170560513685</v>
      </c>
      <c r="G116" s="15">
        <f>'[1]Relació valorada'!X114+'[1]Relació valorada'!Y114</f>
        <v>0</v>
      </c>
      <c r="H116" s="17">
        <f>'[1]Relació valorada'!AK114+'[1]Relació valorada'!AL114</f>
        <v>2155.36</v>
      </c>
      <c r="I116" s="18">
        <f t="shared" si="1"/>
        <v>34587.018560513679</v>
      </c>
    </row>
    <row r="117" spans="1:9" x14ac:dyDescent="0.25">
      <c r="A117" s="12" t="str">
        <f>'[1]Relació valorada'!H115</f>
        <v>Agent</v>
      </c>
      <c r="B117" s="13" t="str">
        <f>'[1]Relació valorada'!Q115</f>
        <v>C1</v>
      </c>
      <c r="C117" s="14">
        <f>'[1]Relació valorada'!U115</f>
        <v>10516.827999999998</v>
      </c>
      <c r="D117" s="15">
        <f>'[1]Relació valorada'!AJ115</f>
        <v>1756.7199999999998</v>
      </c>
      <c r="E117" s="14">
        <f>'[1]Relació valorada'!V115</f>
        <v>5085.22</v>
      </c>
      <c r="F117" s="16">
        <f>'[1]Relació valorada'!W115</f>
        <v>13554.170560513685</v>
      </c>
      <c r="G117" s="15">
        <f>'[1]Relació valorada'!X115+'[1]Relació valorada'!Y115</f>
        <v>2555</v>
      </c>
      <c r="H117" s="17">
        <f>'[1]Relació valorada'!AK115+'[1]Relació valorada'!AL115</f>
        <v>2155.36</v>
      </c>
      <c r="I117" s="18">
        <f t="shared" si="1"/>
        <v>35623.298560513678</v>
      </c>
    </row>
    <row r="118" spans="1:9" x14ac:dyDescent="0.25">
      <c r="A118" s="12" t="str">
        <f>'[1]Relació valorada'!H116</f>
        <v>Agent</v>
      </c>
      <c r="B118" s="13" t="str">
        <f>'[1]Relació valorada'!Q116</f>
        <v>C1</v>
      </c>
      <c r="C118" s="14">
        <f>'[1]Relació valorada'!U116</f>
        <v>10516.827999999998</v>
      </c>
      <c r="D118" s="15">
        <f>'[1]Relació valorada'!AJ116</f>
        <v>1250.48</v>
      </c>
      <c r="E118" s="14">
        <f>'[1]Relació valorada'!V116</f>
        <v>5085.22</v>
      </c>
      <c r="F118" s="16">
        <f>'[1]Relació valorada'!W116</f>
        <v>13554.170560513685</v>
      </c>
      <c r="G118" s="15">
        <f>'[1]Relació valorada'!X116+'[1]Relació valorada'!Y116</f>
        <v>2555</v>
      </c>
      <c r="H118" s="17">
        <f>'[1]Relació valorada'!AK116+'[1]Relació valorada'!AL116</f>
        <v>2155.36</v>
      </c>
      <c r="I118" s="18">
        <f t="shared" si="1"/>
        <v>35117.058560513688</v>
      </c>
    </row>
    <row r="119" spans="1:9" x14ac:dyDescent="0.25">
      <c r="A119" s="12" t="str">
        <f>'[1]Relació valorada'!H117</f>
        <v>Agent</v>
      </c>
      <c r="B119" s="13" t="str">
        <f>'[1]Relació valorada'!Q117</f>
        <v>C1</v>
      </c>
      <c r="C119" s="14">
        <f>'[1]Relació valorada'!U117</f>
        <v>10516.827999999998</v>
      </c>
      <c r="D119" s="15">
        <f>'[1]Relació valorada'!AJ117</f>
        <v>3142.5399999999995</v>
      </c>
      <c r="E119" s="14">
        <f>'[1]Relació valorada'!V117</f>
        <v>5085.22</v>
      </c>
      <c r="F119" s="16">
        <f>'[1]Relació valorada'!W117</f>
        <v>13554.170560513685</v>
      </c>
      <c r="G119" s="15">
        <f>'[1]Relació valorada'!X117+'[1]Relació valorada'!Y117</f>
        <v>2555</v>
      </c>
      <c r="H119" s="17">
        <f>'[1]Relació valorada'!AK117+'[1]Relació valorada'!AL117</f>
        <v>2155.36</v>
      </c>
      <c r="I119" s="18">
        <f t="shared" si="1"/>
        <v>37009.118560513685</v>
      </c>
    </row>
    <row r="120" spans="1:9" x14ac:dyDescent="0.25">
      <c r="A120" s="12" t="str">
        <f>'[1]Relació valorada'!H118</f>
        <v>Agent</v>
      </c>
      <c r="B120" s="13" t="str">
        <f>'[1]Relació valorada'!Q118</f>
        <v>C1</v>
      </c>
      <c r="C120" s="14">
        <f>'[1]Relació valorada'!U118</f>
        <v>10516.827999999998</v>
      </c>
      <c r="D120" s="15">
        <f>'[1]Relació valorada'!AJ118</f>
        <v>2397.08</v>
      </c>
      <c r="E120" s="14">
        <f>'[1]Relació valorada'!V118</f>
        <v>5085.22</v>
      </c>
      <c r="F120" s="16">
        <f>'[1]Relació valorada'!W118</f>
        <v>13554.170560513685</v>
      </c>
      <c r="G120" s="15">
        <f>'[1]Relació valorada'!X118+'[1]Relació valorada'!Y118</f>
        <v>2555</v>
      </c>
      <c r="H120" s="17">
        <f>'[1]Relació valorada'!AK118+'[1]Relació valorada'!AL118</f>
        <v>2155.36</v>
      </c>
      <c r="I120" s="18">
        <f t="shared" si="1"/>
        <v>36263.658560513679</v>
      </c>
    </row>
    <row r="121" spans="1:9" x14ac:dyDescent="0.25">
      <c r="A121" s="12" t="str">
        <f>'[1]Relació valorada'!H119</f>
        <v>Agent</v>
      </c>
      <c r="B121" s="13" t="str">
        <f>'[1]Relació valorada'!Q119</f>
        <v>C1</v>
      </c>
      <c r="C121" s="14">
        <f>'[1]Relació valorada'!U119</f>
        <v>10516.827999999998</v>
      </c>
      <c r="D121" s="15">
        <f>'[1]Relació valorada'!AJ119</f>
        <v>1131.48</v>
      </c>
      <c r="E121" s="14">
        <f>'[1]Relació valorada'!V119</f>
        <v>5085.22</v>
      </c>
      <c r="F121" s="16">
        <f>'[1]Relació valorada'!W119</f>
        <v>13554.170560513685</v>
      </c>
      <c r="G121" s="15">
        <f>'[1]Relació valorada'!X119+'[1]Relació valorada'!Y119</f>
        <v>2555</v>
      </c>
      <c r="H121" s="17">
        <f>'[1]Relació valorada'!AK119+'[1]Relació valorada'!AL119</f>
        <v>2155.36</v>
      </c>
      <c r="I121" s="18">
        <f t="shared" si="1"/>
        <v>34998.058560513688</v>
      </c>
    </row>
    <row r="122" spans="1:9" x14ac:dyDescent="0.25">
      <c r="A122" s="12" t="str">
        <f>'[1]Relació valorada'!H120</f>
        <v>Agent</v>
      </c>
      <c r="B122" s="13" t="str">
        <f>'[1]Relació valorada'!Q120</f>
        <v>C1</v>
      </c>
      <c r="C122" s="14">
        <f>'[1]Relació valorada'!U120</f>
        <v>10516.827999999998</v>
      </c>
      <c r="D122" s="15">
        <f>'[1]Relació valorada'!AJ120</f>
        <v>1823.7799999999997</v>
      </c>
      <c r="E122" s="14">
        <f>'[1]Relació valorada'!V120</f>
        <v>5085.22</v>
      </c>
      <c r="F122" s="16">
        <f>'[1]Relació valorada'!W120</f>
        <v>13554.170560513685</v>
      </c>
      <c r="G122" s="15">
        <f>'[1]Relació valorada'!X120+'[1]Relació valorada'!Y120</f>
        <v>2555</v>
      </c>
      <c r="H122" s="17">
        <f>'[1]Relació valorada'!AK120+'[1]Relació valorada'!AL120</f>
        <v>2155.36</v>
      </c>
      <c r="I122" s="18">
        <f t="shared" si="1"/>
        <v>35690.358560513683</v>
      </c>
    </row>
    <row r="123" spans="1:9" x14ac:dyDescent="0.25">
      <c r="A123" s="12" t="str">
        <f>'[1]Relació valorada'!H121</f>
        <v>Agent</v>
      </c>
      <c r="B123" s="13" t="str">
        <f>'[1]Relació valorada'!Q121</f>
        <v>C1</v>
      </c>
      <c r="C123" s="14">
        <f>'[1]Relació valorada'!U121</f>
        <v>10516.827999999998</v>
      </c>
      <c r="D123" s="15">
        <f>'[1]Relació valorada'!AJ121</f>
        <v>3275.4399999999996</v>
      </c>
      <c r="E123" s="14">
        <f>'[1]Relació valorada'!V121</f>
        <v>5085.22</v>
      </c>
      <c r="F123" s="16">
        <f>'[1]Relació valorada'!W121</f>
        <v>13554.170560513685</v>
      </c>
      <c r="G123" s="15">
        <f>'[1]Relació valorada'!X121+'[1]Relació valorada'!Y121</f>
        <v>2555</v>
      </c>
      <c r="H123" s="17">
        <f>'[1]Relació valorada'!AK121+'[1]Relació valorada'!AL121</f>
        <v>2155.36</v>
      </c>
      <c r="I123" s="18">
        <f t="shared" si="1"/>
        <v>37142.018560513679</v>
      </c>
    </row>
    <row r="124" spans="1:9" x14ac:dyDescent="0.25">
      <c r="A124" s="12" t="str">
        <f>'[1]Relació valorada'!H122</f>
        <v>Agent</v>
      </c>
      <c r="B124" s="13" t="str">
        <f>'[1]Relació valorada'!Q122</f>
        <v>C1</v>
      </c>
      <c r="C124" s="14">
        <f>'[1]Relació valorada'!U122</f>
        <v>10516.827999999998</v>
      </c>
      <c r="D124" s="15">
        <f>'[1]Relació valorada'!AJ122</f>
        <v>3007.2</v>
      </c>
      <c r="E124" s="14">
        <f>'[1]Relació valorada'!V122</f>
        <v>5085.22</v>
      </c>
      <c r="F124" s="16">
        <f>'[1]Relació valorada'!W122</f>
        <v>13554.170560513685</v>
      </c>
      <c r="G124" s="15">
        <f>'[1]Relació valorada'!X122+'[1]Relació valorada'!Y122</f>
        <v>2555</v>
      </c>
      <c r="H124" s="17">
        <f>'[1]Relació valorada'!AK122+'[1]Relació valorada'!AL122</f>
        <v>2155.36</v>
      </c>
      <c r="I124" s="18">
        <f t="shared" si="1"/>
        <v>36873.778560513689</v>
      </c>
    </row>
    <row r="125" spans="1:9" x14ac:dyDescent="0.25">
      <c r="A125" s="12" t="str">
        <f>'[1]Relació valorada'!H123</f>
        <v>Agent</v>
      </c>
      <c r="B125" s="13" t="str">
        <f>'[1]Relació valorada'!Q123</f>
        <v>C1</v>
      </c>
      <c r="C125" s="14">
        <f>'[1]Relació valorada'!U123</f>
        <v>10516.827999999998</v>
      </c>
      <c r="D125" s="15">
        <f>'[1]Relació valorada'!AJ123</f>
        <v>1131.48</v>
      </c>
      <c r="E125" s="14">
        <f>'[1]Relació valorada'!V123</f>
        <v>5085.22</v>
      </c>
      <c r="F125" s="16">
        <f>'[1]Relació valorada'!W123</f>
        <v>13554.170560513685</v>
      </c>
      <c r="G125" s="15">
        <f>'[1]Relació valorada'!X123+'[1]Relació valorada'!Y123</f>
        <v>2555</v>
      </c>
      <c r="H125" s="17">
        <f>'[1]Relació valorada'!AK123+'[1]Relació valorada'!AL123</f>
        <v>2155.36</v>
      </c>
      <c r="I125" s="18">
        <f t="shared" si="1"/>
        <v>34998.058560513688</v>
      </c>
    </row>
    <row r="126" spans="1:9" x14ac:dyDescent="0.25">
      <c r="A126" s="12" t="str">
        <f>'[1]Relació valorada'!H124</f>
        <v>Agent</v>
      </c>
      <c r="B126" s="13" t="str">
        <f>'[1]Relació valorada'!Q124</f>
        <v>C1</v>
      </c>
      <c r="C126" s="14">
        <f>'[1]Relació valorada'!U124</f>
        <v>10516.827999999998</v>
      </c>
      <c r="D126" s="15">
        <f>'[1]Relació valorada'!AJ124</f>
        <v>2516.08</v>
      </c>
      <c r="E126" s="14">
        <f>'[1]Relació valorada'!V124</f>
        <v>5085.22</v>
      </c>
      <c r="F126" s="16">
        <f>'[1]Relació valorada'!W124</f>
        <v>13554.170560513685</v>
      </c>
      <c r="G126" s="15">
        <f>'[1]Relació valorada'!X124+'[1]Relació valorada'!Y124</f>
        <v>0</v>
      </c>
      <c r="H126" s="17">
        <f>'[1]Relació valorada'!AK124+'[1]Relació valorada'!AL124</f>
        <v>2155.36</v>
      </c>
      <c r="I126" s="18">
        <f t="shared" si="1"/>
        <v>33827.658560513679</v>
      </c>
    </row>
    <row r="127" spans="1:9" x14ac:dyDescent="0.25">
      <c r="A127" s="12" t="str">
        <f>'[1]Relació valorada'!H125</f>
        <v>Agent</v>
      </c>
      <c r="B127" s="13" t="str">
        <f>'[1]Relació valorada'!Q125</f>
        <v>C1</v>
      </c>
      <c r="C127" s="14">
        <f>'[1]Relació valorada'!U125</f>
        <v>10516.827999999998</v>
      </c>
      <c r="D127" s="15">
        <f>'[1]Relació valorada'!AJ125</f>
        <v>1237.8</v>
      </c>
      <c r="E127" s="14">
        <f>'[1]Relació valorada'!V125</f>
        <v>5085.22</v>
      </c>
      <c r="F127" s="16">
        <f>'[1]Relació valorada'!W125</f>
        <v>13554.170560513685</v>
      </c>
      <c r="G127" s="15">
        <f>'[1]Relació valorada'!X125+'[1]Relació valorada'!Y125</f>
        <v>2555</v>
      </c>
      <c r="H127" s="17">
        <f>'[1]Relació valorada'!AK125+'[1]Relació valorada'!AL125</f>
        <v>2155.36</v>
      </c>
      <c r="I127" s="18">
        <f t="shared" si="1"/>
        <v>35104.37856051368</v>
      </c>
    </row>
    <row r="128" spans="1:9" x14ac:dyDescent="0.25">
      <c r="A128" s="12" t="str">
        <f>'[1]Relació valorada'!H126</f>
        <v>Agent</v>
      </c>
      <c r="B128" s="13" t="str">
        <f>'[1]Relació valorada'!Q126</f>
        <v>C1</v>
      </c>
      <c r="C128" s="14">
        <f>'[1]Relació valorada'!U126</f>
        <v>10516.827999999998</v>
      </c>
      <c r="D128" s="15">
        <f>'[1]Relació valorada'!AJ126</f>
        <v>3528.5599999999995</v>
      </c>
      <c r="E128" s="14">
        <f>'[1]Relació valorada'!V126</f>
        <v>5085.22</v>
      </c>
      <c r="F128" s="16">
        <f>'[1]Relació valorada'!W126</f>
        <v>13554.170560513685</v>
      </c>
      <c r="G128" s="15">
        <f>'[1]Relació valorada'!X126+'[1]Relació valorada'!Y126</f>
        <v>2555</v>
      </c>
      <c r="H128" s="17">
        <f>'[1]Relació valorada'!AK126+'[1]Relació valorada'!AL126</f>
        <v>2155.36</v>
      </c>
      <c r="I128" s="18">
        <f t="shared" si="1"/>
        <v>37395.138560513682</v>
      </c>
    </row>
    <row r="129" spans="1:9" x14ac:dyDescent="0.25">
      <c r="A129" s="12" t="str">
        <f>'[1]Relació valorada'!H127</f>
        <v>Agent</v>
      </c>
      <c r="B129" s="13" t="str">
        <f>'[1]Relació valorada'!Q127</f>
        <v>C1</v>
      </c>
      <c r="C129" s="14">
        <f>'[1]Relació valorada'!U127</f>
        <v>10516.827999999998</v>
      </c>
      <c r="D129" s="15">
        <f>'[1]Relació valorada'!AJ127</f>
        <v>2783.1</v>
      </c>
      <c r="E129" s="14">
        <f>'[1]Relació valorada'!V127</f>
        <v>5085.22</v>
      </c>
      <c r="F129" s="16">
        <f>'[1]Relació valorada'!W127</f>
        <v>13554.170560513685</v>
      </c>
      <c r="G129" s="15">
        <f>'[1]Relació valorada'!X127+'[1]Relació valorada'!Y127</f>
        <v>2555</v>
      </c>
      <c r="H129" s="17">
        <f>'[1]Relació valorada'!AK127+'[1]Relació valorada'!AL127</f>
        <v>2155.36</v>
      </c>
      <c r="I129" s="18">
        <f t="shared" si="1"/>
        <v>36649.678560513683</v>
      </c>
    </row>
    <row r="130" spans="1:9" x14ac:dyDescent="0.25">
      <c r="A130" s="12" t="str">
        <f>'[1]Relació valorada'!H128</f>
        <v>Agent</v>
      </c>
      <c r="B130" s="13" t="str">
        <f>'[1]Relació valorada'!Q128</f>
        <v>C1</v>
      </c>
      <c r="C130" s="14">
        <f>'[1]Relació valorada'!U128</f>
        <v>10516.827999999998</v>
      </c>
      <c r="D130" s="15">
        <f>'[1]Relació valorada'!AJ128</f>
        <v>3275.4399999999996</v>
      </c>
      <c r="E130" s="14">
        <f>'[1]Relació valorada'!V128</f>
        <v>5085.22</v>
      </c>
      <c r="F130" s="16">
        <f>'[1]Relació valorada'!W128</f>
        <v>13554.170560513685</v>
      </c>
      <c r="G130" s="15">
        <f>'[1]Relació valorada'!X128+'[1]Relació valorada'!Y128</f>
        <v>2555</v>
      </c>
      <c r="H130" s="17">
        <f>'[1]Relació valorada'!AK128+'[1]Relació valorada'!AL128</f>
        <v>2155.36</v>
      </c>
      <c r="I130" s="18">
        <f t="shared" si="1"/>
        <v>37142.018560513679</v>
      </c>
    </row>
    <row r="131" spans="1:9" x14ac:dyDescent="0.25">
      <c r="A131" s="12" t="str">
        <f>'[1]Relació valorada'!H129</f>
        <v>Agent segona activitat</v>
      </c>
      <c r="B131" s="13" t="str">
        <f>'[1]Relació valorada'!Q129</f>
        <v>C1</v>
      </c>
      <c r="C131" s="14">
        <f>'[1]Relació valorada'!U129</f>
        <v>10516.827999999998</v>
      </c>
      <c r="D131" s="15">
        <f>'[1]Relació valorada'!AJ129</f>
        <v>3275.4399999999996</v>
      </c>
      <c r="E131" s="14">
        <f>'[1]Relació valorada'!V129</f>
        <v>5085.22</v>
      </c>
      <c r="F131" s="16">
        <f>'[1]Relació valorada'!W129</f>
        <v>13554.170560513685</v>
      </c>
      <c r="G131" s="15">
        <f>'[1]Relació valorada'!X129+'[1]Relació valorada'!Y129</f>
        <v>0</v>
      </c>
      <c r="H131" s="17">
        <f>'[1]Relació valorada'!AK129+'[1]Relació valorada'!AL129</f>
        <v>2155.36</v>
      </c>
      <c r="I131" s="18">
        <f t="shared" si="1"/>
        <v>34587.018560513679</v>
      </c>
    </row>
    <row r="132" spans="1:9" x14ac:dyDescent="0.25">
      <c r="A132" s="12" t="str">
        <f>'[1]Relació valorada'!H130</f>
        <v>Agent</v>
      </c>
      <c r="B132" s="13" t="str">
        <f>'[1]Relació valorada'!Q130</f>
        <v>C1</v>
      </c>
      <c r="C132" s="14">
        <f>'[1]Relació valorada'!U130</f>
        <v>10516.827999999998</v>
      </c>
      <c r="D132" s="15">
        <f>'[1]Relació valorada'!AJ130</f>
        <v>744.24</v>
      </c>
      <c r="E132" s="14">
        <f>'[1]Relació valorada'!V130</f>
        <v>5085.22</v>
      </c>
      <c r="F132" s="16">
        <f>'[1]Relació valorada'!W130</f>
        <v>13554.170560513685</v>
      </c>
      <c r="G132" s="15">
        <f>'[1]Relació valorada'!X130+'[1]Relació valorada'!Y130</f>
        <v>2555</v>
      </c>
      <c r="H132" s="17">
        <f>'[1]Relació valorada'!AK130+'[1]Relació valorada'!AL130</f>
        <v>2155.36</v>
      </c>
      <c r="I132" s="18">
        <f t="shared" si="1"/>
        <v>34610.818560513682</v>
      </c>
    </row>
    <row r="133" spans="1:9" x14ac:dyDescent="0.25">
      <c r="A133" s="12" t="str">
        <f>'[1]Relació valorada'!H131</f>
        <v>Agent</v>
      </c>
      <c r="B133" s="13" t="str">
        <f>'[1]Relació valorada'!Q131</f>
        <v>C1</v>
      </c>
      <c r="C133" s="14">
        <f>'[1]Relació valorada'!U131</f>
        <v>10516.827999999998</v>
      </c>
      <c r="D133" s="15">
        <f>'[1]Relació valorada'!AJ131</f>
        <v>0</v>
      </c>
      <c r="E133" s="14">
        <f>'[1]Relació valorada'!V131</f>
        <v>5085.22</v>
      </c>
      <c r="F133" s="16">
        <f>'[1]Relació valorada'!W131</f>
        <v>13554.170560513685</v>
      </c>
      <c r="G133" s="15">
        <f>'[1]Relació valorada'!X131+'[1]Relació valorada'!Y131</f>
        <v>2555</v>
      </c>
      <c r="H133" s="17">
        <f>'[1]Relació valorada'!AK131+'[1]Relació valorada'!AL131</f>
        <v>2155.36</v>
      </c>
      <c r="I133" s="18">
        <f t="shared" si="1"/>
        <v>33866.578560513684</v>
      </c>
    </row>
    <row r="134" spans="1:9" x14ac:dyDescent="0.25">
      <c r="A134" s="12" t="str">
        <f>'[1]Relació valorada'!H132</f>
        <v>Agent</v>
      </c>
      <c r="B134" s="13" t="str">
        <f>'[1]Relació valorada'!Q132</f>
        <v>C1</v>
      </c>
      <c r="C134" s="14">
        <f>'[1]Relació valorada'!U132</f>
        <v>10516.827999999998</v>
      </c>
      <c r="D134" s="15">
        <f>'[1]Relació valorada'!AJ132</f>
        <v>2516.08</v>
      </c>
      <c r="E134" s="14">
        <f>'[1]Relació valorada'!V132</f>
        <v>5085.22</v>
      </c>
      <c r="F134" s="16">
        <f>'[1]Relació valorada'!W132</f>
        <v>13554.170560513685</v>
      </c>
      <c r="G134" s="15">
        <f>'[1]Relació valorada'!X132+'[1]Relació valorada'!Y132</f>
        <v>2555</v>
      </c>
      <c r="H134" s="17">
        <f>'[1]Relació valorada'!AK132+'[1]Relació valorada'!AL132</f>
        <v>2155.36</v>
      </c>
      <c r="I134" s="18">
        <f t="shared" ref="I134:I197" si="2">SUM(C134:H134)</f>
        <v>36382.658560513679</v>
      </c>
    </row>
    <row r="135" spans="1:9" x14ac:dyDescent="0.25">
      <c r="A135" s="12" t="str">
        <f>'[1]Relació valorada'!H133</f>
        <v>Agent</v>
      </c>
      <c r="B135" s="13" t="str">
        <f>'[1]Relació valorada'!Q133</f>
        <v>C1</v>
      </c>
      <c r="C135" s="14">
        <f>'[1]Relació valorada'!U133</f>
        <v>10516.827999999998</v>
      </c>
      <c r="D135" s="15">
        <f>'[1]Relació valorada'!AJ133</f>
        <v>2516.08</v>
      </c>
      <c r="E135" s="14">
        <f>'[1]Relació valorada'!V133</f>
        <v>5085.22</v>
      </c>
      <c r="F135" s="16">
        <f>'[1]Relació valorada'!W133</f>
        <v>13554.170560513685</v>
      </c>
      <c r="G135" s="15">
        <f>'[1]Relació valorada'!X133+'[1]Relació valorada'!Y133</f>
        <v>2555</v>
      </c>
      <c r="H135" s="17">
        <f>'[1]Relació valorada'!AK133+'[1]Relació valorada'!AL133</f>
        <v>2155.36</v>
      </c>
      <c r="I135" s="18">
        <f t="shared" si="2"/>
        <v>36382.658560513679</v>
      </c>
    </row>
    <row r="136" spans="1:9" x14ac:dyDescent="0.25">
      <c r="A136" s="12" t="str">
        <f>'[1]Relació valorada'!H134</f>
        <v>Agent</v>
      </c>
      <c r="B136" s="13" t="str">
        <f>'[1]Relació valorada'!Q134</f>
        <v>C1</v>
      </c>
      <c r="C136" s="14">
        <f>'[1]Relació valorada'!U134</f>
        <v>10516.827999999998</v>
      </c>
      <c r="D136" s="15">
        <f>'[1]Relació valorada'!AJ134</f>
        <v>2369.2800000000002</v>
      </c>
      <c r="E136" s="14">
        <f>'[1]Relació valorada'!V134</f>
        <v>5085.22</v>
      </c>
      <c r="F136" s="16">
        <f>'[1]Relació valorada'!W134</f>
        <v>13554.170560513685</v>
      </c>
      <c r="G136" s="15">
        <f>'[1]Relació valorada'!X134+'[1]Relació valorada'!Y134</f>
        <v>2555</v>
      </c>
      <c r="H136" s="17">
        <f>'[1]Relació valorada'!AK134+'[1]Relació valorada'!AL134</f>
        <v>2155.36</v>
      </c>
      <c r="I136" s="18">
        <f t="shared" si="2"/>
        <v>36235.858560513683</v>
      </c>
    </row>
    <row r="137" spans="1:9" x14ac:dyDescent="0.25">
      <c r="A137" s="12" t="str">
        <f>'[1]Relació valorada'!H135</f>
        <v>Agent</v>
      </c>
      <c r="B137" s="13" t="str">
        <f>'[1]Relació valorada'!Q135</f>
        <v>C1</v>
      </c>
      <c r="C137" s="14">
        <f>'[1]Relació valorada'!U135</f>
        <v>10516.827999999998</v>
      </c>
      <c r="D137" s="15">
        <f>'[1]Relació valorada'!AJ135</f>
        <v>2489.5</v>
      </c>
      <c r="E137" s="14">
        <f>'[1]Relació valorada'!V135</f>
        <v>5085.22</v>
      </c>
      <c r="F137" s="16">
        <f>'[1]Relació valorada'!W135</f>
        <v>13554.170560513685</v>
      </c>
      <c r="G137" s="15">
        <f>'[1]Relació valorada'!X135+'[1]Relació valorada'!Y135</f>
        <v>2555</v>
      </c>
      <c r="H137" s="17">
        <f>'[1]Relació valorada'!AK135+'[1]Relació valorada'!AL135</f>
        <v>2155.36</v>
      </c>
      <c r="I137" s="18">
        <f t="shared" si="2"/>
        <v>36356.078560513684</v>
      </c>
    </row>
    <row r="138" spans="1:9" x14ac:dyDescent="0.25">
      <c r="A138" s="12" t="str">
        <f>'[1]Relació valorada'!H136</f>
        <v>Agent</v>
      </c>
      <c r="B138" s="13" t="str">
        <f>'[1]Relació valorada'!Q136</f>
        <v>C1</v>
      </c>
      <c r="C138" s="14">
        <f>'[1]Relació valorada'!U136</f>
        <v>10516.827999999998</v>
      </c>
      <c r="D138" s="15">
        <f>'[1]Relació valorada'!AJ136</f>
        <v>1464.34</v>
      </c>
      <c r="E138" s="14">
        <f>'[1]Relació valorada'!V136</f>
        <v>5085.22</v>
      </c>
      <c r="F138" s="16">
        <f>'[1]Relació valorada'!W136</f>
        <v>13554.170560513685</v>
      </c>
      <c r="G138" s="15">
        <f>'[1]Relació valorada'!X136+'[1]Relació valorada'!Y136</f>
        <v>2555</v>
      </c>
      <c r="H138" s="17">
        <f>'[1]Relació valorada'!AK136+'[1]Relació valorada'!AL136</f>
        <v>2155.36</v>
      </c>
      <c r="I138" s="18">
        <f t="shared" si="2"/>
        <v>35330.918560513688</v>
      </c>
    </row>
    <row r="139" spans="1:9" x14ac:dyDescent="0.25">
      <c r="A139" s="12" t="str">
        <f>'[1]Relació valorada'!H137</f>
        <v>Agent</v>
      </c>
      <c r="B139" s="13" t="str">
        <f>'[1]Relació valorada'!Q137</f>
        <v>C1</v>
      </c>
      <c r="C139" s="14">
        <f>'[1]Relació valorada'!U137</f>
        <v>10516.827999999998</v>
      </c>
      <c r="D139" s="15">
        <f>'[1]Relació valorada'!AJ137</f>
        <v>1250.48</v>
      </c>
      <c r="E139" s="14">
        <f>'[1]Relació valorada'!V137</f>
        <v>5085.22</v>
      </c>
      <c r="F139" s="16">
        <f>'[1]Relació valorada'!W137</f>
        <v>13554.170560513685</v>
      </c>
      <c r="G139" s="15">
        <f>'[1]Relació valorada'!X137+'[1]Relació valorada'!Y137</f>
        <v>2555</v>
      </c>
      <c r="H139" s="17">
        <f>'[1]Relació valorada'!AK137+'[1]Relació valorada'!AL137</f>
        <v>2155.36</v>
      </c>
      <c r="I139" s="18">
        <f t="shared" si="2"/>
        <v>35117.058560513688</v>
      </c>
    </row>
    <row r="140" spans="1:9" x14ac:dyDescent="0.25">
      <c r="A140" s="12" t="str">
        <f>'[1]Relació valorada'!H138</f>
        <v>Agent</v>
      </c>
      <c r="B140" s="13" t="str">
        <f>'[1]Relació valorada'!Q138</f>
        <v>C1</v>
      </c>
      <c r="C140" s="14">
        <f>'[1]Relació valorada'!U138</f>
        <v>10516.827999999998</v>
      </c>
      <c r="D140" s="15">
        <f>'[1]Relació valorada'!AJ138</f>
        <v>984.67999999999984</v>
      </c>
      <c r="E140" s="14">
        <f>'[1]Relació valorada'!V138</f>
        <v>5085.22</v>
      </c>
      <c r="F140" s="16">
        <f>'[1]Relació valorada'!W138</f>
        <v>13554.170560513685</v>
      </c>
      <c r="G140" s="15">
        <f>'[1]Relació valorada'!X138+'[1]Relació valorada'!Y138</f>
        <v>2555</v>
      </c>
      <c r="H140" s="17">
        <f>'[1]Relació valorada'!AK138+'[1]Relació valorada'!AL138</f>
        <v>2155.36</v>
      </c>
      <c r="I140" s="18">
        <f t="shared" si="2"/>
        <v>34851.258560513685</v>
      </c>
    </row>
    <row r="141" spans="1:9" x14ac:dyDescent="0.25">
      <c r="A141" s="12" t="str">
        <f>'[1]Relació valorada'!H139</f>
        <v>Agent</v>
      </c>
      <c r="B141" s="13" t="str">
        <f>'[1]Relació valorada'!Q139</f>
        <v>C1</v>
      </c>
      <c r="C141" s="14">
        <f>'[1]Relació valorada'!U139</f>
        <v>10516.827999999998</v>
      </c>
      <c r="D141" s="15">
        <f>'[1]Relació valorada'!AJ139</f>
        <v>984.67999999999984</v>
      </c>
      <c r="E141" s="14">
        <f>'[1]Relació valorada'!V139</f>
        <v>5085.22</v>
      </c>
      <c r="F141" s="16">
        <f>'[1]Relació valorada'!W139</f>
        <v>13554.170560513685</v>
      </c>
      <c r="G141" s="15">
        <f>'[1]Relació valorada'!X139+'[1]Relació valorada'!Y139</f>
        <v>2555</v>
      </c>
      <c r="H141" s="17">
        <f>'[1]Relació valorada'!AK139+'[1]Relació valorada'!AL139</f>
        <v>2155.36</v>
      </c>
      <c r="I141" s="18">
        <f t="shared" si="2"/>
        <v>34851.258560513685</v>
      </c>
    </row>
    <row r="142" spans="1:9" x14ac:dyDescent="0.25">
      <c r="A142" s="12" t="str">
        <f>'[1]Relació valorada'!H140</f>
        <v>Agent</v>
      </c>
      <c r="B142" s="13" t="str">
        <f>'[1]Relació valorada'!Q140</f>
        <v>C1</v>
      </c>
      <c r="C142" s="14">
        <f>'[1]Relació valorada'!U140</f>
        <v>10516.827999999998</v>
      </c>
      <c r="D142" s="15">
        <f>'[1]Relació valorada'!AJ140</f>
        <v>3395.6599999999994</v>
      </c>
      <c r="E142" s="14">
        <f>'[1]Relació valorada'!V140</f>
        <v>5085.22</v>
      </c>
      <c r="F142" s="16">
        <f>'[1]Relació valorada'!W140</f>
        <v>13554.170560513685</v>
      </c>
      <c r="G142" s="15">
        <f>'[1]Relació valorada'!X140+'[1]Relació valorada'!Y140</f>
        <v>2555</v>
      </c>
      <c r="H142" s="17">
        <f>'[1]Relació valorada'!AK140+'[1]Relació valorada'!AL140</f>
        <v>2155.36</v>
      </c>
      <c r="I142" s="18">
        <f t="shared" si="2"/>
        <v>37262.238560513681</v>
      </c>
    </row>
    <row r="143" spans="1:9" x14ac:dyDescent="0.25">
      <c r="A143" s="12" t="str">
        <f>'[1]Relació valorada'!H141</f>
        <v>Agent</v>
      </c>
      <c r="B143" s="13" t="str">
        <f>'[1]Relació valorada'!Q141</f>
        <v>C1</v>
      </c>
      <c r="C143" s="14">
        <f>'[1]Relació valorada'!U141</f>
        <v>10516.827999999998</v>
      </c>
      <c r="D143" s="15">
        <f>'[1]Relació valorada'!AJ141</f>
        <v>878.3599999999999</v>
      </c>
      <c r="E143" s="14">
        <f>'[1]Relació valorada'!V141</f>
        <v>5085.22</v>
      </c>
      <c r="F143" s="16">
        <f>'[1]Relació valorada'!W141</f>
        <v>13554.170560513685</v>
      </c>
      <c r="G143" s="15">
        <f>'[1]Relació valorada'!X141+'[1]Relació valorada'!Y141</f>
        <v>2555</v>
      </c>
      <c r="H143" s="17">
        <f>'[1]Relació valorada'!AK141+'[1]Relació valorada'!AL141</f>
        <v>2155.36</v>
      </c>
      <c r="I143" s="18">
        <f t="shared" si="2"/>
        <v>34744.938560513685</v>
      </c>
    </row>
    <row r="144" spans="1:9" x14ac:dyDescent="0.25">
      <c r="A144" s="12" t="str">
        <f>'[1]Relació valorada'!H142</f>
        <v>Agent</v>
      </c>
      <c r="B144" s="13" t="str">
        <f>'[1]Relació valorada'!Q142</f>
        <v>C1</v>
      </c>
      <c r="C144" s="14">
        <f>'[1]Relació valorada'!U142</f>
        <v>10516.827999999998</v>
      </c>
      <c r="D144" s="15">
        <f>'[1]Relació valorada'!AJ142</f>
        <v>1637.7199999999998</v>
      </c>
      <c r="E144" s="14">
        <f>'[1]Relació valorada'!V142</f>
        <v>5085.22</v>
      </c>
      <c r="F144" s="16">
        <f>'[1]Relació valorada'!W142</f>
        <v>13554.170560513685</v>
      </c>
      <c r="G144" s="15">
        <f>'[1]Relació valorada'!X142+'[1]Relació valorada'!Y142</f>
        <v>2555</v>
      </c>
      <c r="H144" s="17">
        <f>'[1]Relació valorada'!AK142+'[1]Relació valorada'!AL142</f>
        <v>2155.36</v>
      </c>
      <c r="I144" s="18">
        <f t="shared" si="2"/>
        <v>35504.298560513678</v>
      </c>
    </row>
    <row r="145" spans="1:9" x14ac:dyDescent="0.25">
      <c r="A145" s="12" t="str">
        <f>'[1]Relació valorada'!H143</f>
        <v>Agent</v>
      </c>
      <c r="B145" s="13" t="str">
        <f>'[1]Relació valorada'!Q143</f>
        <v>C1</v>
      </c>
      <c r="C145" s="14">
        <f>'[1]Relació valorada'!U143</f>
        <v>10516.827999999998</v>
      </c>
      <c r="D145" s="15">
        <f>'[1]Relació valorada'!AJ143</f>
        <v>372.12</v>
      </c>
      <c r="E145" s="14">
        <f>'[1]Relació valorada'!V143</f>
        <v>5085.22</v>
      </c>
      <c r="F145" s="16">
        <f>'[1]Relació valorada'!W143</f>
        <v>13554.170560513685</v>
      </c>
      <c r="G145" s="15">
        <f>'[1]Relació valorada'!X143+'[1]Relació valorada'!Y143</f>
        <v>2555</v>
      </c>
      <c r="H145" s="17">
        <f>'[1]Relació valorada'!AK143+'[1]Relació valorada'!AL143</f>
        <v>2155.36</v>
      </c>
      <c r="I145" s="18">
        <f t="shared" si="2"/>
        <v>34238.69856051368</v>
      </c>
    </row>
    <row r="146" spans="1:9" x14ac:dyDescent="0.25">
      <c r="A146" s="12" t="str">
        <f>'[1]Relació valorada'!H144</f>
        <v>Agent</v>
      </c>
      <c r="B146" s="13" t="str">
        <f>'[1]Relació valorada'!Q144</f>
        <v>C1</v>
      </c>
      <c r="C146" s="14">
        <f>'[1]Relació valorada'!U144</f>
        <v>10516.827999999998</v>
      </c>
      <c r="D146" s="15">
        <f>'[1]Relació valorada'!AJ144</f>
        <v>1503.6</v>
      </c>
      <c r="E146" s="14">
        <f>'[1]Relació valorada'!V144</f>
        <v>5085.22</v>
      </c>
      <c r="F146" s="16">
        <f>'[1]Relació valorada'!W144</f>
        <v>13554.170560513685</v>
      </c>
      <c r="G146" s="15">
        <f>'[1]Relació valorada'!X144+'[1]Relació valorada'!Y144</f>
        <v>2555</v>
      </c>
      <c r="H146" s="17">
        <f>'[1]Relació valorada'!AK144+'[1]Relació valorada'!AL144</f>
        <v>2155.36</v>
      </c>
      <c r="I146" s="18">
        <f t="shared" si="2"/>
        <v>35370.178560513683</v>
      </c>
    </row>
    <row r="147" spans="1:9" x14ac:dyDescent="0.25">
      <c r="A147" s="12" t="str">
        <f>'[1]Relació valorada'!H145</f>
        <v>Agent</v>
      </c>
      <c r="B147" s="13" t="str">
        <f>'[1]Relació valorada'!Q145</f>
        <v>C1</v>
      </c>
      <c r="C147" s="14">
        <f>'[1]Relació valorada'!U145</f>
        <v>10516.827999999998</v>
      </c>
      <c r="D147" s="15">
        <f>'[1]Relació valorada'!AJ145</f>
        <v>1037.8399999999999</v>
      </c>
      <c r="E147" s="14">
        <f>'[1]Relació valorada'!V145</f>
        <v>5085.22</v>
      </c>
      <c r="F147" s="16">
        <f>'[1]Relació valorada'!W145</f>
        <v>13554.170560513685</v>
      </c>
      <c r="G147" s="15">
        <f>'[1]Relació valorada'!X145+'[1]Relació valorada'!Y145</f>
        <v>2555</v>
      </c>
      <c r="H147" s="17">
        <f>'[1]Relació valorada'!AK145+'[1]Relació valorada'!AL145</f>
        <v>2155.36</v>
      </c>
      <c r="I147" s="18">
        <f t="shared" si="2"/>
        <v>34904.418560513681</v>
      </c>
    </row>
    <row r="148" spans="1:9" x14ac:dyDescent="0.25">
      <c r="A148" s="12" t="str">
        <f>'[1]Relació valorada'!H146</f>
        <v>Agent</v>
      </c>
      <c r="B148" s="13" t="str">
        <f>'[1]Relació valorada'!Q146</f>
        <v>C1</v>
      </c>
      <c r="C148" s="14">
        <f>'[1]Relació valorada'!U146</f>
        <v>10516.827999999998</v>
      </c>
      <c r="D148" s="15">
        <f>'[1]Relació valorada'!AJ146</f>
        <v>997.36</v>
      </c>
      <c r="E148" s="14">
        <f>'[1]Relació valorada'!V146</f>
        <v>5085.22</v>
      </c>
      <c r="F148" s="16">
        <f>'[1]Relació valorada'!W146</f>
        <v>13554.170560513685</v>
      </c>
      <c r="G148" s="15">
        <f>'[1]Relació valorada'!X146+'[1]Relació valorada'!Y146</f>
        <v>2555</v>
      </c>
      <c r="H148" s="17">
        <f>'[1]Relació valorada'!AK146+'[1]Relació valorada'!AL146</f>
        <v>2155.36</v>
      </c>
      <c r="I148" s="18">
        <f t="shared" si="2"/>
        <v>34863.938560513685</v>
      </c>
    </row>
    <row r="149" spans="1:9" x14ac:dyDescent="0.25">
      <c r="A149" s="12" t="str">
        <f>'[1]Relació valorada'!H147</f>
        <v>Agent</v>
      </c>
      <c r="B149" s="13" t="str">
        <f>'[1]Relació valorada'!Q147</f>
        <v>C1</v>
      </c>
      <c r="C149" s="14">
        <f>'[1]Relació valorada'!U147</f>
        <v>10516.827999999998</v>
      </c>
      <c r="D149" s="15">
        <f>'[1]Relació valorada'!AJ147</f>
        <v>1131.48</v>
      </c>
      <c r="E149" s="14">
        <f>'[1]Relació valorada'!V147</f>
        <v>5085.22</v>
      </c>
      <c r="F149" s="16">
        <f>'[1]Relació valorada'!W147</f>
        <v>13554.170560513685</v>
      </c>
      <c r="G149" s="15">
        <f>'[1]Relació valorada'!X147+'[1]Relació valorada'!Y147</f>
        <v>2555</v>
      </c>
      <c r="H149" s="17">
        <f>'[1]Relació valorada'!AK147+'[1]Relació valorada'!AL147</f>
        <v>2155.36</v>
      </c>
      <c r="I149" s="18">
        <f t="shared" si="2"/>
        <v>34998.058560513688</v>
      </c>
    </row>
    <row r="150" spans="1:9" x14ac:dyDescent="0.25">
      <c r="A150" s="12" t="str">
        <f>'[1]Relació valorada'!H148</f>
        <v>Agent</v>
      </c>
      <c r="B150" s="13" t="str">
        <f>'[1]Relació valorada'!Q148</f>
        <v>C1</v>
      </c>
      <c r="C150" s="14">
        <f>'[1]Relació valorada'!U148</f>
        <v>10516.827999999998</v>
      </c>
      <c r="D150" s="15">
        <f>'[1]Relació valorada'!AJ148</f>
        <v>1450.44</v>
      </c>
      <c r="E150" s="14">
        <f>'[1]Relació valorada'!V148</f>
        <v>5085.22</v>
      </c>
      <c r="F150" s="16">
        <f>'[1]Relació valorada'!W148</f>
        <v>13554.170560513685</v>
      </c>
      <c r="G150" s="15">
        <f>'[1]Relació valorada'!X148+'[1]Relació valorada'!Y148</f>
        <v>2555</v>
      </c>
      <c r="H150" s="17">
        <f>'[1]Relació valorada'!AK148+'[1]Relació valorada'!AL148</f>
        <v>2155.36</v>
      </c>
      <c r="I150" s="18">
        <f t="shared" si="2"/>
        <v>35317.018560513679</v>
      </c>
    </row>
    <row r="151" spans="1:9" x14ac:dyDescent="0.25">
      <c r="A151" s="12" t="str">
        <f>'[1]Relació valorada'!H149</f>
        <v>Agent</v>
      </c>
      <c r="B151" s="13" t="str">
        <f>'[1]Relació valorada'!Q149</f>
        <v>C1</v>
      </c>
      <c r="C151" s="14">
        <f>'[1]Relació valorada'!U149</f>
        <v>10516.827999999998</v>
      </c>
      <c r="D151" s="15">
        <f>'[1]Relació valorada'!AJ149</f>
        <v>2262.96</v>
      </c>
      <c r="E151" s="14">
        <f>'[1]Relació valorada'!V149</f>
        <v>5085.22</v>
      </c>
      <c r="F151" s="16">
        <f>'[1]Relació valorada'!W149</f>
        <v>13554.170560513685</v>
      </c>
      <c r="G151" s="15">
        <f>'[1]Relació valorada'!X149+'[1]Relació valorada'!Y149</f>
        <v>2555</v>
      </c>
      <c r="H151" s="17">
        <f>'[1]Relació valorada'!AK149+'[1]Relació valorada'!AL149</f>
        <v>2155.36</v>
      </c>
      <c r="I151" s="18">
        <f t="shared" si="2"/>
        <v>36129.538560513683</v>
      </c>
    </row>
    <row r="152" spans="1:9" x14ac:dyDescent="0.25">
      <c r="A152" s="12" t="str">
        <f>'[1]Relació valorada'!H150</f>
        <v>Agent</v>
      </c>
      <c r="B152" s="13" t="str">
        <f>'[1]Relació valorada'!Q150</f>
        <v>C1</v>
      </c>
      <c r="C152" s="14">
        <f>'[1]Relació valorada'!U150</f>
        <v>10516.827999999998</v>
      </c>
      <c r="D152" s="15">
        <f>'[1]Relació valorada'!AJ150</f>
        <v>2143.96</v>
      </c>
      <c r="E152" s="14">
        <f>'[1]Relació valorada'!V150</f>
        <v>5085.22</v>
      </c>
      <c r="F152" s="16">
        <f>'[1]Relació valorada'!W150</f>
        <v>13554.170560513685</v>
      </c>
      <c r="G152" s="15">
        <f>'[1]Relació valorada'!X150+'[1]Relació valorada'!Y150</f>
        <v>2555</v>
      </c>
      <c r="H152" s="17">
        <f>'[1]Relació valorada'!AK150+'[1]Relació valorada'!AL150</f>
        <v>2155.36</v>
      </c>
      <c r="I152" s="18">
        <f t="shared" si="2"/>
        <v>36010.538560513683</v>
      </c>
    </row>
    <row r="153" spans="1:9" x14ac:dyDescent="0.25">
      <c r="A153" s="12" t="str">
        <f>'[1]Relació valorada'!H151</f>
        <v>Agent</v>
      </c>
      <c r="B153" s="13" t="str">
        <f>'[1]Relació valorada'!Q151</f>
        <v>C1</v>
      </c>
      <c r="C153" s="14">
        <f>'[1]Relació valorada'!U151</f>
        <v>10516.827999999998</v>
      </c>
      <c r="D153" s="15">
        <f>'[1]Relació valorada'!AJ151</f>
        <v>2397.08</v>
      </c>
      <c r="E153" s="14">
        <f>'[1]Relació valorada'!V151</f>
        <v>5085.22</v>
      </c>
      <c r="F153" s="16">
        <f>'[1]Relació valorada'!W151</f>
        <v>13554.170560513685</v>
      </c>
      <c r="G153" s="15">
        <f>'[1]Relació valorada'!X151+'[1]Relació valorada'!Y151</f>
        <v>2555</v>
      </c>
      <c r="H153" s="17">
        <f>'[1]Relació valorada'!AK151+'[1]Relació valorada'!AL151</f>
        <v>2155.36</v>
      </c>
      <c r="I153" s="18">
        <f t="shared" si="2"/>
        <v>36263.658560513679</v>
      </c>
    </row>
    <row r="154" spans="1:9" x14ac:dyDescent="0.25">
      <c r="A154" s="12" t="str">
        <f>'[1]Relació valorada'!H152</f>
        <v>Agent</v>
      </c>
      <c r="B154" s="13" t="str">
        <f>'[1]Relació valorada'!Q152</f>
        <v>C1</v>
      </c>
      <c r="C154" s="14">
        <f>'[1]Relació valorada'!U152</f>
        <v>10516.827999999998</v>
      </c>
      <c r="D154" s="15">
        <f>'[1]Relació valorada'!AJ152</f>
        <v>2489.5</v>
      </c>
      <c r="E154" s="14">
        <f>'[1]Relació valorada'!V152</f>
        <v>5085.22</v>
      </c>
      <c r="F154" s="16">
        <f>'[1]Relació valorada'!W152</f>
        <v>13554.170560513685</v>
      </c>
      <c r="G154" s="15">
        <f>'[1]Relació valorada'!X152+'[1]Relació valorada'!Y152</f>
        <v>2555</v>
      </c>
      <c r="H154" s="17">
        <f>'[1]Relació valorada'!AK152+'[1]Relació valorada'!AL152</f>
        <v>2155.36</v>
      </c>
      <c r="I154" s="18">
        <f t="shared" si="2"/>
        <v>36356.078560513684</v>
      </c>
    </row>
    <row r="155" spans="1:9" x14ac:dyDescent="0.25">
      <c r="A155" s="12" t="str">
        <f>'[1]Relació valorada'!H153</f>
        <v>Agent</v>
      </c>
      <c r="B155" s="13" t="str">
        <f>'[1]Relació valorada'!Q153</f>
        <v>C1</v>
      </c>
      <c r="C155" s="14">
        <f>'[1]Relació valorada'!U153</f>
        <v>10516.827999999998</v>
      </c>
      <c r="D155" s="15">
        <f>'[1]Relació valorada'!AJ153</f>
        <v>1250.48</v>
      </c>
      <c r="E155" s="14">
        <f>'[1]Relació valorada'!V153</f>
        <v>5085.22</v>
      </c>
      <c r="F155" s="16">
        <f>'[1]Relació valorada'!W153</f>
        <v>13554.170560513685</v>
      </c>
      <c r="G155" s="15">
        <f>'[1]Relació valorada'!X153+'[1]Relació valorada'!Y153</f>
        <v>2555</v>
      </c>
      <c r="H155" s="17">
        <f>'[1]Relació valorada'!AK153+'[1]Relació valorada'!AL153</f>
        <v>2155.36</v>
      </c>
      <c r="I155" s="18">
        <f t="shared" si="2"/>
        <v>35117.058560513688</v>
      </c>
    </row>
    <row r="156" spans="1:9" x14ac:dyDescent="0.25">
      <c r="A156" s="12" t="str">
        <f>'[1]Relació valorada'!H154</f>
        <v>Agent</v>
      </c>
      <c r="B156" s="13" t="str">
        <f>'[1]Relació valorada'!Q154</f>
        <v>C1</v>
      </c>
      <c r="C156" s="14">
        <f>'[1]Relació valorada'!U154</f>
        <v>10516.827999999998</v>
      </c>
      <c r="D156" s="15">
        <f>'[1]Relació valorada'!AJ154</f>
        <v>1450.44</v>
      </c>
      <c r="E156" s="14">
        <f>'[1]Relació valorada'!V154</f>
        <v>5085.22</v>
      </c>
      <c r="F156" s="16">
        <f>'[1]Relació valorada'!W154</f>
        <v>13554.170560513685</v>
      </c>
      <c r="G156" s="15">
        <f>'[1]Relació valorada'!X154+'[1]Relació valorada'!Y154</f>
        <v>2555</v>
      </c>
      <c r="H156" s="17">
        <f>'[1]Relació valorada'!AK154+'[1]Relació valorada'!AL154</f>
        <v>2155.36</v>
      </c>
      <c r="I156" s="18">
        <f t="shared" si="2"/>
        <v>35317.018560513679</v>
      </c>
    </row>
    <row r="157" spans="1:9" x14ac:dyDescent="0.25">
      <c r="A157" s="12" t="str">
        <f>'[1]Relació valorada'!H155</f>
        <v>Agent</v>
      </c>
      <c r="B157" s="13" t="str">
        <f>'[1]Relació valorada'!Q155</f>
        <v>C1</v>
      </c>
      <c r="C157" s="14">
        <f>'[1]Relació valorada'!U155</f>
        <v>10516.827999999998</v>
      </c>
      <c r="D157" s="15">
        <f>'[1]Relació valorada'!AJ155</f>
        <v>2488.2800000000002</v>
      </c>
      <c r="E157" s="14">
        <f>'[1]Relació valorada'!V155</f>
        <v>5085.22</v>
      </c>
      <c r="F157" s="16">
        <f>'[1]Relació valorada'!W155</f>
        <v>13554.170560513685</v>
      </c>
      <c r="G157" s="15">
        <f>'[1]Relació valorada'!X155+'[1]Relació valorada'!Y155</f>
        <v>2555</v>
      </c>
      <c r="H157" s="17">
        <f>'[1]Relació valorada'!AK155+'[1]Relació valorada'!AL155</f>
        <v>2155.36</v>
      </c>
      <c r="I157" s="18">
        <f t="shared" si="2"/>
        <v>36354.858560513683</v>
      </c>
    </row>
    <row r="158" spans="1:9" x14ac:dyDescent="0.25">
      <c r="A158" s="12" t="str">
        <f>'[1]Relació valorada'!H156</f>
        <v>Agent</v>
      </c>
      <c r="B158" s="13" t="str">
        <f>'[1]Relació valorada'!Q156</f>
        <v>C1</v>
      </c>
      <c r="C158" s="14">
        <f>'[1]Relació valorada'!U156</f>
        <v>10516.827999999998</v>
      </c>
      <c r="D158" s="15">
        <f>'[1]Relació valorada'!AJ156</f>
        <v>3528.5599999999995</v>
      </c>
      <c r="E158" s="14">
        <f>'[1]Relació valorada'!V156</f>
        <v>5085.22</v>
      </c>
      <c r="F158" s="16">
        <f>'[1]Relació valorada'!W156</f>
        <v>13554.170560513685</v>
      </c>
      <c r="G158" s="15">
        <f>'[1]Relació valorada'!X156+'[1]Relació valorada'!Y156</f>
        <v>2555</v>
      </c>
      <c r="H158" s="17">
        <f>'[1]Relació valorada'!AK156+'[1]Relació valorada'!AL156</f>
        <v>2155.36</v>
      </c>
      <c r="I158" s="18">
        <f t="shared" si="2"/>
        <v>37395.138560513682</v>
      </c>
    </row>
    <row r="159" spans="1:9" x14ac:dyDescent="0.25">
      <c r="A159" s="12" t="str">
        <f>'[1]Relació valorada'!H157</f>
        <v>Agent</v>
      </c>
      <c r="B159" s="13" t="str">
        <f>'[1]Relació valorada'!Q157</f>
        <v>C1</v>
      </c>
      <c r="C159" s="14">
        <f>'[1]Relació valorada'!U157</f>
        <v>10516.827999999998</v>
      </c>
      <c r="D159" s="15">
        <f>'[1]Relació valorada'!AJ157</f>
        <v>1037.8399999999999</v>
      </c>
      <c r="E159" s="14">
        <f>'[1]Relació valorada'!V157</f>
        <v>5085.22</v>
      </c>
      <c r="F159" s="16">
        <f>'[1]Relació valorada'!W157</f>
        <v>13554.170560513685</v>
      </c>
      <c r="G159" s="15">
        <f>'[1]Relació valorada'!X157+'[1]Relació valorada'!Y157</f>
        <v>2555</v>
      </c>
      <c r="H159" s="17">
        <f>'[1]Relació valorada'!AK157+'[1]Relació valorada'!AL157</f>
        <v>2155.36</v>
      </c>
      <c r="I159" s="18">
        <f t="shared" si="2"/>
        <v>34904.418560513681</v>
      </c>
    </row>
    <row r="160" spans="1:9" x14ac:dyDescent="0.25">
      <c r="A160" s="12" t="str">
        <f>'[1]Relació valorada'!H158</f>
        <v>Agent</v>
      </c>
      <c r="B160" s="13" t="str">
        <f>'[1]Relació valorada'!Q158</f>
        <v>C1</v>
      </c>
      <c r="C160" s="14">
        <f>'[1]Relació valorada'!U158</f>
        <v>10516.827999999998</v>
      </c>
      <c r="D160" s="15">
        <f>'[1]Relació valorada'!AJ158</f>
        <v>2397.08</v>
      </c>
      <c r="E160" s="14">
        <f>'[1]Relació valorada'!V158</f>
        <v>5085.22</v>
      </c>
      <c r="F160" s="16">
        <f>'[1]Relació valorada'!W158</f>
        <v>13554.170560513685</v>
      </c>
      <c r="G160" s="15">
        <f>'[1]Relació valorada'!X158+'[1]Relació valorada'!Y158</f>
        <v>2555</v>
      </c>
      <c r="H160" s="17">
        <f>'[1]Relació valorada'!AK158+'[1]Relació valorada'!AL158</f>
        <v>2155.36</v>
      </c>
      <c r="I160" s="18">
        <f t="shared" si="2"/>
        <v>36263.658560513679</v>
      </c>
    </row>
    <row r="161" spans="1:9" x14ac:dyDescent="0.25">
      <c r="A161" s="12" t="str">
        <f>'[1]Relació valorada'!H159</f>
        <v>Agent</v>
      </c>
      <c r="B161" s="13" t="str">
        <f>'[1]Relació valorada'!Q159</f>
        <v>C1</v>
      </c>
      <c r="C161" s="14">
        <f>'[1]Relació valorada'!U159</f>
        <v>10516.827999999998</v>
      </c>
      <c r="D161" s="15">
        <f>'[1]Relació valorada'!AJ159</f>
        <v>3275.4399999999996</v>
      </c>
      <c r="E161" s="14">
        <f>'[1]Relació valorada'!V159</f>
        <v>5085.22</v>
      </c>
      <c r="F161" s="16">
        <f>'[1]Relació valorada'!W159</f>
        <v>13554.170560513685</v>
      </c>
      <c r="G161" s="15">
        <f>'[1]Relació valorada'!X159+'[1]Relació valorada'!Y159</f>
        <v>2555</v>
      </c>
      <c r="H161" s="17">
        <f>'[1]Relació valorada'!AK159+'[1]Relació valorada'!AL159</f>
        <v>2155.36</v>
      </c>
      <c r="I161" s="18">
        <f t="shared" si="2"/>
        <v>37142.018560513679</v>
      </c>
    </row>
    <row r="162" spans="1:9" x14ac:dyDescent="0.25">
      <c r="A162" s="12" t="str">
        <f>'[1]Relació valorada'!H160</f>
        <v>Agent</v>
      </c>
      <c r="B162" s="13" t="str">
        <f>'[1]Relació valorada'!Q160</f>
        <v>C1</v>
      </c>
      <c r="C162" s="14">
        <f>'[1]Relació valorada'!U160</f>
        <v>10516.827999999998</v>
      </c>
      <c r="D162" s="15">
        <f>'[1]Relació valorada'!AJ160</f>
        <v>3248.8599999999997</v>
      </c>
      <c r="E162" s="14">
        <f>'[1]Relació valorada'!V160</f>
        <v>5085.22</v>
      </c>
      <c r="F162" s="16">
        <f>'[1]Relació valorada'!W160</f>
        <v>13554.170560513685</v>
      </c>
      <c r="G162" s="15">
        <f>'[1]Relació valorada'!X160+'[1]Relació valorada'!Y160</f>
        <v>2555</v>
      </c>
      <c r="H162" s="17">
        <f>'[1]Relació valorada'!AK160+'[1]Relació valorada'!AL160</f>
        <v>2155.36</v>
      </c>
      <c r="I162" s="18">
        <f t="shared" si="2"/>
        <v>37115.438560513685</v>
      </c>
    </row>
    <row r="163" spans="1:9" x14ac:dyDescent="0.25">
      <c r="A163" s="12" t="str">
        <f>'[1]Relació valorada'!H161</f>
        <v>Agent</v>
      </c>
      <c r="B163" s="13" t="str">
        <f>'[1]Relació valorada'!Q161</f>
        <v>C1</v>
      </c>
      <c r="C163" s="14">
        <f>'[1]Relació valorada'!U161</f>
        <v>10516.827999999998</v>
      </c>
      <c r="D163" s="15">
        <f>'[1]Relació valorada'!AJ161</f>
        <v>2397.08</v>
      </c>
      <c r="E163" s="14">
        <f>'[1]Relació valorada'!V161</f>
        <v>5085.22</v>
      </c>
      <c r="F163" s="16">
        <f>'[1]Relació valorada'!W161</f>
        <v>13554.170560513685</v>
      </c>
      <c r="G163" s="15">
        <f>'[1]Relació valorada'!X161+'[1]Relació valorada'!Y161</f>
        <v>2555</v>
      </c>
      <c r="H163" s="17">
        <f>'[1]Relació valorada'!AK161+'[1]Relació valorada'!AL161</f>
        <v>2155.36</v>
      </c>
      <c r="I163" s="18">
        <f t="shared" si="2"/>
        <v>36263.658560513679</v>
      </c>
    </row>
    <row r="164" spans="1:9" x14ac:dyDescent="0.25">
      <c r="A164" s="12" t="str">
        <f>'[1]Relació valorada'!H162</f>
        <v>Operador/a de sala</v>
      </c>
      <c r="B164" s="13" t="str">
        <f>'[1]Relació valorada'!Q162</f>
        <v>C1</v>
      </c>
      <c r="C164" s="14">
        <f>'[1]Relació valorada'!U162</f>
        <v>10516.827999999998</v>
      </c>
      <c r="D164" s="15">
        <f>'[1]Relació valorada'!AJ162</f>
        <v>2461.6999999999998</v>
      </c>
      <c r="E164" s="14">
        <f>'[1]Relació valorada'!V162</f>
        <v>5737.06</v>
      </c>
      <c r="F164" s="16">
        <f>'[1]Relació valorada'!W162</f>
        <v>9660.8371912670063</v>
      </c>
      <c r="G164" s="15">
        <f>'[1]Relació valorada'!X162+'[1]Relació valorada'!Y162</f>
        <v>0</v>
      </c>
      <c r="H164" s="17">
        <f>'[1]Relació valorada'!AK162+'[1]Relació valorada'!AL162</f>
        <v>2155.36</v>
      </c>
      <c r="I164" s="18">
        <f t="shared" si="2"/>
        <v>30531.785191267008</v>
      </c>
    </row>
    <row r="165" spans="1:9" x14ac:dyDescent="0.25">
      <c r="A165" s="12" t="str">
        <f>'[1]Relació valorada'!H163</f>
        <v>Operador/a de sala</v>
      </c>
      <c r="B165" s="13" t="str">
        <f>'[1]Relació valorada'!Q163</f>
        <v>C1</v>
      </c>
      <c r="C165" s="14">
        <f>'[1]Relació valorada'!U163</f>
        <v>10516.827999999998</v>
      </c>
      <c r="D165" s="15">
        <f>'[1]Relació valorada'!AJ163</f>
        <v>3989.44</v>
      </c>
      <c r="E165" s="14">
        <f>'[1]Relació valorada'!V163</f>
        <v>5737.06</v>
      </c>
      <c r="F165" s="16">
        <f>'[1]Relació valorada'!W163</f>
        <v>9660.8371912670063</v>
      </c>
      <c r="G165" s="15">
        <f>'[1]Relació valorada'!X163+'[1]Relació valorada'!Y163</f>
        <v>0</v>
      </c>
      <c r="H165" s="17">
        <f>'[1]Relació valorada'!AK163+'[1]Relació valorada'!AL163</f>
        <v>2155.36</v>
      </c>
      <c r="I165" s="18">
        <f t="shared" si="2"/>
        <v>32059.525191267006</v>
      </c>
    </row>
    <row r="166" spans="1:9" x14ac:dyDescent="0.25">
      <c r="A166" s="12" t="str">
        <f>'[1]Relació valorada'!H164</f>
        <v>Agent segona activitat</v>
      </c>
      <c r="B166" s="13" t="str">
        <f>'[1]Relació valorada'!Q164</f>
        <v>C1</v>
      </c>
      <c r="C166" s="14">
        <f>'[1]Relació valorada'!U164</f>
        <v>10516.827999999998</v>
      </c>
      <c r="D166" s="15">
        <f>'[1]Relació valorada'!AJ164</f>
        <v>3289.3399999999997</v>
      </c>
      <c r="E166" s="14">
        <f>'[1]Relació valorada'!V164</f>
        <v>5085.22</v>
      </c>
      <c r="F166" s="16">
        <f>'[1]Relació valorada'!W164</f>
        <v>13554.170560513685</v>
      </c>
      <c r="G166" s="15">
        <f>'[1]Relació valorada'!X164+'[1]Relació valorada'!Y164</f>
        <v>2450</v>
      </c>
      <c r="H166" s="17">
        <f>'[1]Relació valorada'!AK164+'[1]Relació valorada'!AL164</f>
        <v>2155.36</v>
      </c>
      <c r="I166" s="18">
        <f t="shared" si="2"/>
        <v>37050.918560513688</v>
      </c>
    </row>
    <row r="167" spans="1:9" x14ac:dyDescent="0.25">
      <c r="A167" s="12" t="str">
        <f>'[1]Relació valorada'!H165</f>
        <v>Agent</v>
      </c>
      <c r="B167" s="13" t="str">
        <f>'[1]Relació valorada'!Q165</f>
        <v>C1</v>
      </c>
      <c r="C167" s="14">
        <f>'[1]Relació valorada'!U165</f>
        <v>10516.827999999998</v>
      </c>
      <c r="D167" s="15">
        <f>'[1]Relació valorada'!AJ165</f>
        <v>0</v>
      </c>
      <c r="E167" s="14">
        <f>'[1]Relació valorada'!V165</f>
        <v>5085.22</v>
      </c>
      <c r="F167" s="16">
        <f>'[1]Relació valorada'!W165</f>
        <v>13554.170560513685</v>
      </c>
      <c r="G167" s="15">
        <f>'[1]Relació valorada'!X165+'[1]Relació valorada'!Y165</f>
        <v>2555</v>
      </c>
      <c r="H167" s="17">
        <f>'[1]Relació valorada'!AK165+'[1]Relació valorada'!AL165</f>
        <v>2155.36</v>
      </c>
      <c r="I167" s="18">
        <f t="shared" si="2"/>
        <v>33866.578560513684</v>
      </c>
    </row>
    <row r="168" spans="1:9" x14ac:dyDescent="0.25">
      <c r="A168" s="12" t="str">
        <f>'[1]Relació valorada'!H166</f>
        <v>Agent segona activitat</v>
      </c>
      <c r="B168" s="13" t="str">
        <f>'[1]Relació valorada'!Q166</f>
        <v>C1</v>
      </c>
      <c r="C168" s="14">
        <f>'[1]Relació valorada'!U166</f>
        <v>0</v>
      </c>
      <c r="D168" s="15">
        <f>'[1]Relació valorada'!AJ166</f>
        <v>0</v>
      </c>
      <c r="E168" s="14">
        <f>'[1]Relació valorada'!V166</f>
        <v>0</v>
      </c>
      <c r="F168" s="16">
        <f>'[1]Relació valorada'!W166</f>
        <v>0</v>
      </c>
      <c r="G168" s="15">
        <f>'[1]Relació valorada'!X166+'[1]Relació valorada'!Y166</f>
        <v>0</v>
      </c>
      <c r="H168" s="17">
        <f>'[1]Relació valorada'!AK166+'[1]Relació valorada'!AL166</f>
        <v>0</v>
      </c>
      <c r="I168" s="18">
        <f t="shared" si="2"/>
        <v>0</v>
      </c>
    </row>
    <row r="169" spans="1:9" x14ac:dyDescent="0.25">
      <c r="A169" s="12" t="str">
        <f>'[1]Relació valorada'!H167</f>
        <v>Caporal segona activitat</v>
      </c>
      <c r="B169" s="13" t="str">
        <f>'[1]Relació valorada'!Q167</f>
        <v>C1</v>
      </c>
      <c r="C169" s="14">
        <f>'[1]Relació valorada'!U167</f>
        <v>10516.827999999998</v>
      </c>
      <c r="D169" s="15">
        <f>'[1]Relació valorada'!AJ167</f>
        <v>3275.4399999999996</v>
      </c>
      <c r="E169" s="14">
        <f>'[1]Relació valorada'!V167</f>
        <v>5737.06</v>
      </c>
      <c r="F169" s="16">
        <f>'[1]Relació valorada'!W167</f>
        <v>17335.315649022941</v>
      </c>
      <c r="G169" s="15">
        <f>'[1]Relació valorada'!X167+'[1]Relació valorada'!Y167</f>
        <v>0</v>
      </c>
      <c r="H169" s="17">
        <f>'[1]Relació valorada'!AK167+'[1]Relació valorada'!AL167</f>
        <v>2155.36</v>
      </c>
      <c r="I169" s="18">
        <f t="shared" si="2"/>
        <v>39020.003649022939</v>
      </c>
    </row>
    <row r="170" spans="1:9" x14ac:dyDescent="0.25">
      <c r="A170" s="12" t="str">
        <f>'[1]Relació valorada'!H168</f>
        <v>Caporal segona activitat</v>
      </c>
      <c r="B170" s="13" t="str">
        <f>'[1]Relació valorada'!Q168</f>
        <v>C1</v>
      </c>
      <c r="C170" s="14">
        <f>'[1]Relació valorada'!U168</f>
        <v>0</v>
      </c>
      <c r="D170" s="15">
        <f>'[1]Relació valorada'!AJ168</f>
        <v>0</v>
      </c>
      <c r="E170" s="14">
        <f>'[1]Relació valorada'!V168</f>
        <v>0</v>
      </c>
      <c r="F170" s="16">
        <f>'[1]Relació valorada'!W168</f>
        <v>0</v>
      </c>
      <c r="G170" s="15">
        <f>'[1]Relació valorada'!X168+'[1]Relació valorada'!Y168</f>
        <v>0</v>
      </c>
      <c r="H170" s="17">
        <f>'[1]Relació valorada'!AK168+'[1]Relació valorada'!AL168</f>
        <v>0</v>
      </c>
      <c r="I170" s="18">
        <f t="shared" si="2"/>
        <v>0</v>
      </c>
    </row>
    <row r="171" spans="1:9" x14ac:dyDescent="0.25">
      <c r="A171" s="12" t="str">
        <f>'[1]Relació valorada'!H169</f>
        <v>Sergent</v>
      </c>
      <c r="B171" s="13" t="str">
        <f>'[1]Relació valorada'!Q169</f>
        <v>C1</v>
      </c>
      <c r="C171" s="14">
        <f>'[1]Relació valorada'!U169</f>
        <v>10516.827999999998</v>
      </c>
      <c r="D171" s="15">
        <f>'[1]Relació valorada'!AJ169</f>
        <v>2650.2</v>
      </c>
      <c r="E171" s="14">
        <f>'[1]Relació valorada'!V169</f>
        <v>6878.7599999999993</v>
      </c>
      <c r="F171" s="16">
        <f>'[1]Relació valorada'!W169</f>
        <v>20217.078613767062</v>
      </c>
      <c r="G171" s="15">
        <f>'[1]Relació valorada'!X169+'[1]Relació valorada'!Y169</f>
        <v>0</v>
      </c>
      <c r="H171" s="17">
        <f>'[1]Relació valorada'!AK169+'[1]Relació valorada'!AL169</f>
        <v>2155.36</v>
      </c>
      <c r="I171" s="18">
        <f t="shared" si="2"/>
        <v>42418.226613767059</v>
      </c>
    </row>
    <row r="172" spans="1:9" x14ac:dyDescent="0.25">
      <c r="A172" s="12" t="str">
        <f>'[1]Relació valorada'!H170</f>
        <v>Caporal</v>
      </c>
      <c r="B172" s="13" t="str">
        <f>'[1]Relació valorada'!Q170</f>
        <v>C1</v>
      </c>
      <c r="C172" s="14">
        <f>'[1]Relació valorada'!U170</f>
        <v>10516.827999999998</v>
      </c>
      <c r="D172" s="15">
        <f>'[1]Relació valorada'!AJ170</f>
        <v>3528.5599999999995</v>
      </c>
      <c r="E172" s="14">
        <f>'[1]Relació valorada'!V170</f>
        <v>5737.06</v>
      </c>
      <c r="F172" s="16">
        <f>'[1]Relació valorada'!W170</f>
        <v>17335.315649022941</v>
      </c>
      <c r="G172" s="15">
        <f>'[1]Relació valorada'!X170+'[1]Relació valorada'!Y170</f>
        <v>0</v>
      </c>
      <c r="H172" s="17">
        <f>'[1]Relació valorada'!AK170+'[1]Relació valorada'!AL170</f>
        <v>2155.36</v>
      </c>
      <c r="I172" s="18">
        <f t="shared" si="2"/>
        <v>39273.123649022935</v>
      </c>
    </row>
    <row r="173" spans="1:9" x14ac:dyDescent="0.25">
      <c r="A173" s="12" t="str">
        <f>'[1]Relació valorada'!H171</f>
        <v>Agent cívic</v>
      </c>
      <c r="B173" s="13" t="str">
        <f>'[1]Relació valorada'!Q171</f>
        <v>C2</v>
      </c>
      <c r="C173" s="14">
        <f>'[1]Relació valorada'!U171</f>
        <v>8914.2199999999975</v>
      </c>
      <c r="D173" s="15">
        <f>'[1]Relació valorada'!AJ171</f>
        <v>0</v>
      </c>
      <c r="E173" s="14">
        <f>'[1]Relació valorada'!V171</f>
        <v>4758.46</v>
      </c>
      <c r="F173" s="16">
        <f>'[1]Relació valorada'!W171</f>
        <v>7343.0202749516247</v>
      </c>
      <c r="G173" s="15">
        <f>'[1]Relació valorada'!X171+'[1]Relació valorada'!Y171</f>
        <v>0</v>
      </c>
      <c r="H173" s="17">
        <f>'[1]Relació valorada'!AK171+'[1]Relació valorada'!AL171</f>
        <v>2615.36</v>
      </c>
      <c r="I173" s="18">
        <f t="shared" si="2"/>
        <v>23631.060274951622</v>
      </c>
    </row>
    <row r="174" spans="1:9" x14ac:dyDescent="0.25">
      <c r="A174" s="12" t="str">
        <f>'[1]Relació valorada'!H172</f>
        <v>Agent cívic</v>
      </c>
      <c r="B174" s="13" t="str">
        <f>'[1]Relació valorada'!Q172</f>
        <v>C2</v>
      </c>
      <c r="C174" s="14">
        <f>'[1]Relació valorada'!U172</f>
        <v>8914.2199999999975</v>
      </c>
      <c r="D174" s="15">
        <f>'[1]Relació valorada'!AJ172</f>
        <v>0</v>
      </c>
      <c r="E174" s="14">
        <f>'[1]Relació valorada'!V172</f>
        <v>4758.46</v>
      </c>
      <c r="F174" s="16">
        <f>'[1]Relació valorada'!W172</f>
        <v>7343.0202749516247</v>
      </c>
      <c r="G174" s="15">
        <f>'[1]Relació valorada'!X172+'[1]Relació valorada'!Y172</f>
        <v>0</v>
      </c>
      <c r="H174" s="17">
        <f>'[1]Relació valorada'!AK172+'[1]Relació valorada'!AL172</f>
        <v>2615.36</v>
      </c>
      <c r="I174" s="18">
        <f t="shared" si="2"/>
        <v>23631.060274951622</v>
      </c>
    </row>
    <row r="175" spans="1:9" x14ac:dyDescent="0.25">
      <c r="A175" s="12" t="str">
        <f>'[1]Relació valorada'!H173</f>
        <v>Caporal</v>
      </c>
      <c r="B175" s="13" t="str">
        <f>'[1]Relació valorada'!Q173</f>
        <v>C1</v>
      </c>
      <c r="C175" s="14">
        <f>'[1]Relació valorada'!U173</f>
        <v>10516.827999999998</v>
      </c>
      <c r="D175" s="15">
        <f>'[1]Relació valorada'!AJ173</f>
        <v>2397.08</v>
      </c>
      <c r="E175" s="14">
        <f>'[1]Relació valorada'!V173</f>
        <v>5737.06</v>
      </c>
      <c r="F175" s="16">
        <f>'[1]Relació valorada'!W173</f>
        <v>17335.315649022941</v>
      </c>
      <c r="G175" s="15">
        <f>'[1]Relació valorada'!X173+'[1]Relació valorada'!Y173</f>
        <v>2555</v>
      </c>
      <c r="H175" s="17">
        <f>'[1]Relació valorada'!AK173+'[1]Relació valorada'!AL173</f>
        <v>2155.36</v>
      </c>
      <c r="I175" s="18">
        <f t="shared" si="2"/>
        <v>40696.643649022939</v>
      </c>
    </row>
    <row r="176" spans="1:9" x14ac:dyDescent="0.25">
      <c r="A176" s="12" t="str">
        <f>'[1]Relació valorada'!H174</f>
        <v>Sergent</v>
      </c>
      <c r="B176" s="13" t="str">
        <f>'[1]Relació valorada'!Q174</f>
        <v>C1</v>
      </c>
      <c r="C176" s="14">
        <f>'[1]Relació valorada'!U174</f>
        <v>10516.827999999998</v>
      </c>
      <c r="D176" s="15">
        <f>'[1]Relació valorada'!AJ174</f>
        <v>3870.44</v>
      </c>
      <c r="E176" s="14">
        <f>'[1]Relació valorada'!V174</f>
        <v>6878.7599999999993</v>
      </c>
      <c r="F176" s="16">
        <f>'[1]Relació valorada'!W174</f>
        <v>20217.078613767062</v>
      </c>
      <c r="G176" s="15">
        <f>'[1]Relació valorada'!X174+'[1]Relació valorada'!Y174</f>
        <v>0</v>
      </c>
      <c r="H176" s="17">
        <f>'[1]Relació valorada'!AK174+'[1]Relació valorada'!AL174</f>
        <v>2155.36</v>
      </c>
      <c r="I176" s="18">
        <f t="shared" si="2"/>
        <v>43638.466613767057</v>
      </c>
    </row>
    <row r="177" spans="1:9" x14ac:dyDescent="0.25">
      <c r="A177" s="12" t="str">
        <f>'[1]Relació valorada'!H175</f>
        <v>Agent</v>
      </c>
      <c r="B177" s="13" t="str">
        <f>'[1]Relació valorada'!Q175</f>
        <v>C1</v>
      </c>
      <c r="C177" s="14">
        <f>'[1]Relació valorada'!U175</f>
        <v>10516.827999999998</v>
      </c>
      <c r="D177" s="15">
        <f>'[1]Relació valorada'!AJ175</f>
        <v>2397.08</v>
      </c>
      <c r="E177" s="14">
        <f>'[1]Relació valorada'!V175</f>
        <v>5085.22</v>
      </c>
      <c r="F177" s="16">
        <f>'[1]Relació valorada'!W175</f>
        <v>13554.170560513685</v>
      </c>
      <c r="G177" s="15">
        <f>'[1]Relació valorada'!X175+'[1]Relació valorada'!Y175</f>
        <v>0</v>
      </c>
      <c r="H177" s="17">
        <f>'[1]Relació valorada'!AK175+'[1]Relació valorada'!AL175</f>
        <v>2155.36</v>
      </c>
      <c r="I177" s="18">
        <f t="shared" si="2"/>
        <v>33708.658560513679</v>
      </c>
    </row>
    <row r="178" spans="1:9" x14ac:dyDescent="0.25">
      <c r="A178" s="12" t="str">
        <f>'[1]Relació valorada'!H176</f>
        <v>Cap Gabinet Tècnic-Administratiu</v>
      </c>
      <c r="B178" s="13" t="str">
        <f>'[1]Relació valorada'!Q176</f>
        <v>A1</v>
      </c>
      <c r="C178" s="14">
        <f>'[1]Relació valorada'!U176</f>
        <v>15615.628999999999</v>
      </c>
      <c r="D178" s="15">
        <f>'[1]Relació valorada'!AJ176</f>
        <v>2807.2799999999997</v>
      </c>
      <c r="E178" s="14">
        <f>'[1]Relació valorada'!V176</f>
        <v>12096.14</v>
      </c>
      <c r="F178" s="16">
        <f>'[1]Relació valorada'!W176</f>
        <v>17358.697022873937</v>
      </c>
      <c r="G178" s="15">
        <f>'[1]Relació valorada'!X176+'[1]Relació valorada'!Y176</f>
        <v>0</v>
      </c>
      <c r="H178" s="17">
        <f>'[1]Relació valorada'!AK176+'[1]Relació valorada'!AL176</f>
        <v>2795.36</v>
      </c>
      <c r="I178" s="18">
        <f t="shared" si="2"/>
        <v>50673.106022873937</v>
      </c>
    </row>
    <row r="179" spans="1:9" x14ac:dyDescent="0.25">
      <c r="A179" s="12" t="str">
        <f>'[1]Relació valorada'!H177</f>
        <v>Secretari/ària</v>
      </c>
      <c r="B179" s="13" t="str">
        <f>'[1]Relació valorada'!Q177</f>
        <v>C1</v>
      </c>
      <c r="C179" s="14">
        <f>'[1]Relació valorada'!U177</f>
        <v>10516.827999999998</v>
      </c>
      <c r="D179" s="15">
        <f>'[1]Relació valorada'!AJ177</f>
        <v>2635.08</v>
      </c>
      <c r="E179" s="14">
        <f>'[1]Relació valorada'!V177</f>
        <v>5737.06</v>
      </c>
      <c r="F179" s="16">
        <f>'[1]Relació valorada'!W177</f>
        <v>8126.5830254234988</v>
      </c>
      <c r="G179" s="15">
        <f>'[1]Relació valorada'!X177+'[1]Relació valorada'!Y177</f>
        <v>0</v>
      </c>
      <c r="H179" s="17">
        <f>'[1]Relació valorada'!AK177+'[1]Relació valorada'!AL177</f>
        <v>2675.36</v>
      </c>
      <c r="I179" s="18">
        <f t="shared" si="2"/>
        <v>29690.911025423498</v>
      </c>
    </row>
    <row r="180" spans="1:9" x14ac:dyDescent="0.25">
      <c r="A180" s="12" t="str">
        <f>'[1]Relació valorada'!H178</f>
        <v>Administratiu/va</v>
      </c>
      <c r="B180" s="13" t="str">
        <f>'[1]Relació valorada'!Q178</f>
        <v>C1</v>
      </c>
      <c r="C180" s="14">
        <f>'[1]Relació valorada'!U178</f>
        <v>10516.827999999998</v>
      </c>
      <c r="D180" s="15">
        <f>'[1]Relació valorada'!AJ178</f>
        <v>1131.48</v>
      </c>
      <c r="E180" s="14">
        <f>'[1]Relació valorada'!V178</f>
        <v>5737.06</v>
      </c>
      <c r="F180" s="16">
        <f>'[1]Relació valorada'!W178</f>
        <v>8126.5830254234988</v>
      </c>
      <c r="G180" s="15">
        <f>'[1]Relació valorada'!X178+'[1]Relació valorada'!Y178</f>
        <v>0</v>
      </c>
      <c r="H180" s="17">
        <f>'[1]Relació valorada'!AK178+'[1]Relació valorada'!AL178</f>
        <v>2675.36</v>
      </c>
      <c r="I180" s="18">
        <f t="shared" si="2"/>
        <v>28187.3110254235</v>
      </c>
    </row>
    <row r="181" spans="1:9" x14ac:dyDescent="0.25">
      <c r="A181" s="12" t="str">
        <f>'[1]Relació valorada'!H179</f>
        <v>Auxiliar Administratiu/va</v>
      </c>
      <c r="B181" s="13" t="str">
        <f>'[1]Relació valorada'!Q179</f>
        <v>C2</v>
      </c>
      <c r="C181" s="14">
        <f>'[1]Relació valorada'!U179</f>
        <v>8914.2199999999975</v>
      </c>
      <c r="D181" s="15">
        <f>'[1]Relació valorada'!AJ179</f>
        <v>1518.7199999999998</v>
      </c>
      <c r="E181" s="14">
        <f>'[1]Relació valorada'!V179</f>
        <v>4758.46</v>
      </c>
      <c r="F181" s="16">
        <f>'[1]Relació valorada'!W179</f>
        <v>7343.0202749516247</v>
      </c>
      <c r="G181" s="15">
        <f>'[1]Relació valorada'!X179+'[1]Relació valorada'!Y179</f>
        <v>0</v>
      </c>
      <c r="H181" s="17">
        <f>'[1]Relació valorada'!AK179+'[1]Relació valorada'!AL179</f>
        <v>2615.36</v>
      </c>
      <c r="I181" s="18">
        <f t="shared" si="2"/>
        <v>25149.780274951623</v>
      </c>
    </row>
    <row r="182" spans="1:9" x14ac:dyDescent="0.25">
      <c r="A182" s="12" t="str">
        <f>'[1]Relació valorada'!H180</f>
        <v>Auxiliar Administratiu/va</v>
      </c>
      <c r="B182" s="13" t="str">
        <f>'[1]Relació valorada'!Q180</f>
        <v>C2</v>
      </c>
      <c r="C182" s="14">
        <f>'[1]Relació valorada'!U180</f>
        <v>8914.2199999999975</v>
      </c>
      <c r="D182" s="15">
        <f>'[1]Relació valorada'!AJ180</f>
        <v>1265.5999999999999</v>
      </c>
      <c r="E182" s="14">
        <f>'[1]Relació valorada'!V180</f>
        <v>4758.46</v>
      </c>
      <c r="F182" s="16">
        <f>'[1]Relació valorada'!W180</f>
        <v>7343.0202749516247</v>
      </c>
      <c r="G182" s="15">
        <f>'[1]Relació valorada'!X180+'[1]Relació valorada'!Y180</f>
        <v>0</v>
      </c>
      <c r="H182" s="17">
        <f>'[1]Relació valorada'!AK180+'[1]Relació valorada'!AL180</f>
        <v>2615.36</v>
      </c>
      <c r="I182" s="18">
        <f t="shared" si="2"/>
        <v>24896.660274951624</v>
      </c>
    </row>
    <row r="183" spans="1:9" x14ac:dyDescent="0.25">
      <c r="A183" s="12" t="str">
        <f>'[1]Relació valorada'!H181</f>
        <v>Tècnic/a de seguretat</v>
      </c>
      <c r="B183" s="13" t="str">
        <f>'[1]Relació valorada'!Q181</f>
        <v>A2</v>
      </c>
      <c r="C183" s="14">
        <f>'[1]Relació valorada'!U181</f>
        <v>13731.494499999999</v>
      </c>
      <c r="D183" s="15">
        <f>'[1]Relació valorada'!AJ181</f>
        <v>491.67999999999995</v>
      </c>
      <c r="E183" s="14">
        <f>'[1]Relació valorada'!V181</f>
        <v>7408.9400000000005</v>
      </c>
      <c r="F183" s="16">
        <f>'[1]Relació valorada'!W181</f>
        <v>11829.318643858374</v>
      </c>
      <c r="G183" s="15">
        <f>'[1]Relació valorada'!X181+'[1]Relació valorada'!Y181</f>
        <v>0</v>
      </c>
      <c r="H183" s="17">
        <f>'[1]Relació valorada'!AK181+'[1]Relació valorada'!AL181</f>
        <v>2735.36</v>
      </c>
      <c r="I183" s="18">
        <f t="shared" si="2"/>
        <v>36196.793143858376</v>
      </c>
    </row>
    <row r="184" spans="1:9" x14ac:dyDescent="0.25">
      <c r="A184" s="12" t="str">
        <f>'[1]Relació valorada'!H182</f>
        <v>Director/a de Serveis Serveis Territorials i Espai Públic</v>
      </c>
      <c r="B184" s="13" t="str">
        <f>'[1]Relació valorada'!Q182</f>
        <v>A1</v>
      </c>
      <c r="C184" s="14">
        <f>'[1]Relació valorada'!U182</f>
        <v>15615.628999999999</v>
      </c>
      <c r="D184" s="15">
        <f>'[1]Relació valorada'!AJ182</f>
        <v>5428.08</v>
      </c>
      <c r="E184" s="14">
        <f>'[1]Relació valorada'!V182</f>
        <v>0</v>
      </c>
      <c r="F184" s="16">
        <f>'[1]Relació valorada'!W182</f>
        <v>42975.922016607248</v>
      </c>
      <c r="G184" s="15">
        <f>'[1]Relació valorada'!X182+'[1]Relació valorada'!Y182</f>
        <v>0</v>
      </c>
      <c r="H184" s="17">
        <f>'[1]Relació valorada'!AK182+'[1]Relació valorada'!AL182</f>
        <v>2795.36</v>
      </c>
      <c r="I184" s="18">
        <f t="shared" si="2"/>
        <v>66814.991016607251</v>
      </c>
    </row>
    <row r="185" spans="1:9" x14ac:dyDescent="0.25">
      <c r="A185" s="12" t="str">
        <f>'[1]Relació valorada'!H183</f>
        <v>Secretari/ària (DS Serveis territorials i espai públic)</v>
      </c>
      <c r="B185" s="13" t="str">
        <f>'[1]Relació valorada'!Q183</f>
        <v>C1</v>
      </c>
      <c r="C185" s="14">
        <f>'[1]Relació valorada'!U183</f>
        <v>0</v>
      </c>
      <c r="D185" s="15">
        <f>'[1]Relació valorada'!AJ183</f>
        <v>0</v>
      </c>
      <c r="E185" s="14">
        <f>'[1]Relació valorada'!V183</f>
        <v>0</v>
      </c>
      <c r="F185" s="16">
        <f>'[1]Relació valorada'!W183</f>
        <v>0</v>
      </c>
      <c r="G185" s="15">
        <f>'[1]Relació valorada'!X183+'[1]Relació valorada'!Y183</f>
        <v>0</v>
      </c>
      <c r="H185" s="17">
        <f>'[1]Relació valorada'!AK183+'[1]Relació valorada'!AL183</f>
        <v>0</v>
      </c>
      <c r="I185" s="18">
        <f t="shared" si="2"/>
        <v>0</v>
      </c>
    </row>
    <row r="186" spans="1:9" x14ac:dyDescent="0.25">
      <c r="A186" s="12" t="str">
        <f>'[1]Relació valorada'!H184</f>
        <v>Cap àrea de suport a la gestió</v>
      </c>
      <c r="B186" s="13" t="str">
        <f>'[1]Relació valorada'!Q184</f>
        <v>A1</v>
      </c>
      <c r="C186" s="14">
        <f>'[1]Relació valorada'!U184</f>
        <v>15615.628999999999</v>
      </c>
      <c r="D186" s="15">
        <f>'[1]Relació valorada'!AJ184</f>
        <v>253.11999999999998</v>
      </c>
      <c r="E186" s="14">
        <f>'[1]Relació valorada'!V184</f>
        <v>10146.220000000001</v>
      </c>
      <c r="F186" s="16">
        <f>'[1]Relació valorada'!W184</f>
        <v>16468.499520902002</v>
      </c>
      <c r="G186" s="15">
        <f>'[1]Relació valorada'!X184+'[1]Relació valorada'!Y184</f>
        <v>0</v>
      </c>
      <c r="H186" s="17">
        <f>'[1]Relació valorada'!AK184+'[1]Relació valorada'!AL184</f>
        <v>2795.36</v>
      </c>
      <c r="I186" s="18">
        <f t="shared" si="2"/>
        <v>45278.828520902003</v>
      </c>
    </row>
    <row r="187" spans="1:9" x14ac:dyDescent="0.25">
      <c r="A187" s="12" t="str">
        <f>'[1]Relació valorada'!H185</f>
        <v>Tècnic-a auxiliar de gestió administrativa</v>
      </c>
      <c r="B187" s="13" t="str">
        <f>'[1]Relació valorada'!Q185</f>
        <v>C1</v>
      </c>
      <c r="C187" s="14">
        <f>'[1]Relació valorada'!U185</f>
        <v>10516.827999999998</v>
      </c>
      <c r="D187" s="15">
        <f>'[1]Relació valorada'!AJ185</f>
        <v>3365.32</v>
      </c>
      <c r="E187" s="14">
        <f>'[1]Relació valorada'!V185</f>
        <v>6063.54</v>
      </c>
      <c r="F187" s="16">
        <f>'[1]Relació valorada'!W185</f>
        <v>9660.8371912670063</v>
      </c>
      <c r="G187" s="15">
        <f>'[1]Relació valorada'!X185+'[1]Relació valorada'!Y185</f>
        <v>0</v>
      </c>
      <c r="H187" s="17">
        <f>'[1]Relació valorada'!AK185+'[1]Relació valorada'!AL185</f>
        <v>2675.36</v>
      </c>
      <c r="I187" s="18">
        <f t="shared" si="2"/>
        <v>32281.885191267007</v>
      </c>
    </row>
    <row r="188" spans="1:9" x14ac:dyDescent="0.25">
      <c r="A188" s="12" t="str">
        <f>'[1]Relació valorada'!H186</f>
        <v>Tècnic-a auxiliar de gestió administrativa</v>
      </c>
      <c r="B188" s="13" t="str">
        <f>'[1]Relació valorada'!Q186</f>
        <v>C1</v>
      </c>
      <c r="C188" s="14">
        <f>'[1]Relació valorada'!U186</f>
        <v>10516.827999999998</v>
      </c>
      <c r="D188" s="15">
        <f>'[1]Relació valorada'!AJ186</f>
        <v>2992.08</v>
      </c>
      <c r="E188" s="14">
        <f>'[1]Relació valorada'!V186</f>
        <v>6063.54</v>
      </c>
      <c r="F188" s="16">
        <f>'[1]Relació valorada'!W186</f>
        <v>9660.8371912670063</v>
      </c>
      <c r="G188" s="15">
        <f>'[1]Relació valorada'!X186+'[1]Relació valorada'!Y186</f>
        <v>0</v>
      </c>
      <c r="H188" s="17">
        <f>'[1]Relació valorada'!AK186+'[1]Relació valorada'!AL186</f>
        <v>2675.36</v>
      </c>
      <c r="I188" s="18">
        <f t="shared" si="2"/>
        <v>31908.645191267002</v>
      </c>
    </row>
    <row r="189" spans="1:9" x14ac:dyDescent="0.25">
      <c r="A189" s="12" t="str">
        <f>'[1]Relació valorada'!H187</f>
        <v>Tècnic-a auxiliar de gestió administrativa</v>
      </c>
      <c r="B189" s="13" t="str">
        <f>'[1]Relació valorada'!Q187</f>
        <v>C1</v>
      </c>
      <c r="C189" s="14">
        <f>'[1]Relació valorada'!U187</f>
        <v>10516.827999999998</v>
      </c>
      <c r="D189" s="15">
        <f>'[1]Relació valorada'!AJ187</f>
        <v>2807.24</v>
      </c>
      <c r="E189" s="14">
        <f>'[1]Relació valorada'!V187</f>
        <v>6063.54</v>
      </c>
      <c r="F189" s="16">
        <f>'[1]Relació valorada'!W187</f>
        <v>9660.8371912670063</v>
      </c>
      <c r="G189" s="15">
        <f>'[1]Relació valorada'!X187+'[1]Relació valorada'!Y187</f>
        <v>0</v>
      </c>
      <c r="H189" s="17">
        <f>'[1]Relació valorada'!AK187+'[1]Relació valorada'!AL187</f>
        <v>2675.36</v>
      </c>
      <c r="I189" s="18">
        <f t="shared" si="2"/>
        <v>31723.805191267005</v>
      </c>
    </row>
    <row r="190" spans="1:9" x14ac:dyDescent="0.25">
      <c r="A190" s="12" t="str">
        <f>'[1]Relació valorada'!H188</f>
        <v>Auxiliar Administratiu/va</v>
      </c>
      <c r="B190" s="13" t="str">
        <f>'[1]Relació valorada'!Q188</f>
        <v>C2</v>
      </c>
      <c r="C190" s="14">
        <f>'[1]Relació valorada'!U188</f>
        <v>8914.2199999999975</v>
      </c>
      <c r="D190" s="15">
        <f>'[1]Relació valorada'!AJ188</f>
        <v>2531.1999999999998</v>
      </c>
      <c r="E190" s="14">
        <f>'[1]Relació valorada'!V188</f>
        <v>4758.46</v>
      </c>
      <c r="F190" s="16">
        <f>'[1]Relació valorada'!W188</f>
        <v>7343.0202749516247</v>
      </c>
      <c r="G190" s="15">
        <f>'[1]Relació valorada'!X188+'[1]Relació valorada'!Y188</f>
        <v>0</v>
      </c>
      <c r="H190" s="17">
        <f>'[1]Relació valorada'!AK188+'[1]Relació valorada'!AL188</f>
        <v>2615.36</v>
      </c>
      <c r="I190" s="18">
        <f t="shared" si="2"/>
        <v>26162.260274951623</v>
      </c>
    </row>
    <row r="191" spans="1:9" x14ac:dyDescent="0.25">
      <c r="A191" s="12" t="str">
        <f>'[1]Relació valorada'!H189</f>
        <v>Administratiu/va</v>
      </c>
      <c r="B191" s="13" t="str">
        <f>'[1]Relació valorada'!Q189</f>
        <v>C1</v>
      </c>
      <c r="C191" s="14">
        <f>'[1]Relació valorada'!U189</f>
        <v>10516.827999999998</v>
      </c>
      <c r="D191" s="15">
        <f>'[1]Relació valorada'!AJ189</f>
        <v>878.3599999999999</v>
      </c>
      <c r="E191" s="14">
        <f>'[1]Relació valorada'!V189</f>
        <v>5737.06</v>
      </c>
      <c r="F191" s="16">
        <f>'[1]Relació valorada'!W189</f>
        <v>8126.5830254234988</v>
      </c>
      <c r="G191" s="15">
        <f>'[1]Relació valorada'!X189+'[1]Relació valorada'!Y189</f>
        <v>0</v>
      </c>
      <c r="H191" s="17">
        <f>'[1]Relació valorada'!AK189+'[1]Relació valorada'!AL189</f>
        <v>2675.36</v>
      </c>
      <c r="I191" s="18">
        <f t="shared" si="2"/>
        <v>27934.191025423497</v>
      </c>
    </row>
    <row r="192" spans="1:9" x14ac:dyDescent="0.25">
      <c r="A192" s="12" t="str">
        <f>'[1]Relació valorada'!H190</f>
        <v>Responsable de planificació territorial</v>
      </c>
      <c r="B192" s="13" t="str">
        <f>'[1]Relació valorada'!Q190</f>
        <v>A1</v>
      </c>
      <c r="C192" s="14">
        <f>'[1]Relació valorada'!U190</f>
        <v>7807.8144999999995</v>
      </c>
      <c r="D192" s="15">
        <f>'[1]Relació valorada'!AJ190</f>
        <v>0</v>
      </c>
      <c r="E192" s="14">
        <f>'[1]Relació valorada'!V190</f>
        <v>7038.78</v>
      </c>
      <c r="F192" s="16">
        <f>'[1]Relació valorada'!W190</f>
        <v>12689.455635966657</v>
      </c>
      <c r="G192" s="15">
        <f>'[1]Relació valorada'!X190+'[1]Relació valorada'!Y190</f>
        <v>0</v>
      </c>
      <c r="H192" s="17">
        <f>'[1]Relació valorada'!AK190+'[1]Relació valorada'!AL190</f>
        <v>0</v>
      </c>
      <c r="I192" s="18">
        <f t="shared" si="2"/>
        <v>27536.050135966656</v>
      </c>
    </row>
    <row r="193" spans="1:9" x14ac:dyDescent="0.25">
      <c r="A193" s="12" t="str">
        <f>'[1]Relació valorada'!H191</f>
        <v>Cap Oficina Local d'Habitatge</v>
      </c>
      <c r="B193" s="13" t="str">
        <f>'[1]Relació valorada'!Q191</f>
        <v>A2</v>
      </c>
      <c r="C193" s="14">
        <f>'[1]Relació valorada'!U191</f>
        <v>13731.494499999999</v>
      </c>
      <c r="D193" s="15">
        <f>'[1]Relació valorada'!AJ191</f>
        <v>3933.4399999999996</v>
      </c>
      <c r="E193" s="14">
        <f>'[1]Relació valorada'!V191</f>
        <v>8470.6999999999989</v>
      </c>
      <c r="F193" s="16">
        <f>'[1]Relació valorada'!W191</f>
        <v>14138.546691084062</v>
      </c>
      <c r="G193" s="15">
        <f>'[1]Relació valorada'!X191+'[1]Relació valorada'!Y191</f>
        <v>0</v>
      </c>
      <c r="H193" s="17">
        <f>'[1]Relació valorada'!AK191+'[1]Relació valorada'!AL191</f>
        <v>2735.36</v>
      </c>
      <c r="I193" s="18">
        <f t="shared" si="2"/>
        <v>43009.541191084063</v>
      </c>
    </row>
    <row r="194" spans="1:9" x14ac:dyDescent="0.25">
      <c r="A194" s="12" t="str">
        <f>'[1]Relació valorada'!H192</f>
        <v>Lletrat/ada</v>
      </c>
      <c r="B194" s="13" t="str">
        <f>'[1]Relació valorada'!Q192</f>
        <v>A1</v>
      </c>
      <c r="C194" s="14">
        <f>'[1]Relació valorada'!U192</f>
        <v>15615.628999999999</v>
      </c>
      <c r="D194" s="15">
        <f>'[1]Relació valorada'!AJ192</f>
        <v>4486.84</v>
      </c>
      <c r="E194" s="14">
        <f>'[1]Relació valorada'!V192</f>
        <v>12096.14</v>
      </c>
      <c r="F194" s="16">
        <f>'[1]Relació valorada'!W192</f>
        <v>17358.697022873937</v>
      </c>
      <c r="G194" s="15">
        <f>'[1]Relació valorada'!X192+'[1]Relació valorada'!Y192</f>
        <v>0</v>
      </c>
      <c r="H194" s="17">
        <f>'[1]Relació valorada'!AK192+'[1]Relació valorada'!AL192</f>
        <v>2795.36</v>
      </c>
      <c r="I194" s="18">
        <f t="shared" si="2"/>
        <v>52352.666022873935</v>
      </c>
    </row>
    <row r="195" spans="1:9" x14ac:dyDescent="0.25">
      <c r="A195" s="12" t="str">
        <f>'[1]Relació valorada'!H193</f>
        <v>Tècnic-a auxiliar de gestió administrativa</v>
      </c>
      <c r="B195" s="13" t="str">
        <f>'[1]Relació valorada'!Q193</f>
        <v>C1</v>
      </c>
      <c r="C195" s="14">
        <f>'[1]Relació valorada'!U193</f>
        <v>10516.827999999998</v>
      </c>
      <c r="D195" s="15">
        <f>'[1]Relació valorada'!AJ193</f>
        <v>2846.5</v>
      </c>
      <c r="E195" s="14">
        <f>'[1]Relació valorada'!V193</f>
        <v>6063.54</v>
      </c>
      <c r="F195" s="16">
        <f>'[1]Relació valorada'!W193</f>
        <v>9660.8371912670063</v>
      </c>
      <c r="G195" s="15">
        <f>'[1]Relació valorada'!X193+'[1]Relació valorada'!Y193</f>
        <v>0</v>
      </c>
      <c r="H195" s="17">
        <f>'[1]Relació valorada'!AK193+'[1]Relació valorada'!AL193</f>
        <v>2675.36</v>
      </c>
      <c r="I195" s="18">
        <f t="shared" si="2"/>
        <v>31763.065191267007</v>
      </c>
    </row>
    <row r="196" spans="1:9" x14ac:dyDescent="0.25">
      <c r="A196" s="12" t="str">
        <f>'[1]Relació valorada'!H194</f>
        <v>Auxiliar Administratiu/va</v>
      </c>
      <c r="B196" s="13" t="str">
        <f>'[1]Relació valorada'!Q194</f>
        <v>C2</v>
      </c>
      <c r="C196" s="14">
        <f>'[1]Relació valorada'!U194</f>
        <v>8914.2199999999975</v>
      </c>
      <c r="D196" s="15">
        <f>'[1]Relació valorada'!AJ194</f>
        <v>2784.3199999999997</v>
      </c>
      <c r="E196" s="14">
        <f>'[1]Relació valorada'!V194</f>
        <v>5737.06</v>
      </c>
      <c r="F196" s="16">
        <f>'[1]Relació valorada'!W194</f>
        <v>7343.0202749516247</v>
      </c>
      <c r="G196" s="15">
        <f>'[1]Relació valorada'!X194+'[1]Relació valorada'!Y194</f>
        <v>0</v>
      </c>
      <c r="H196" s="17">
        <f>'[1]Relació valorada'!AK194+'[1]Relació valorada'!AL194</f>
        <v>2615.36</v>
      </c>
      <c r="I196" s="18">
        <f t="shared" si="2"/>
        <v>27393.980274951624</v>
      </c>
    </row>
    <row r="197" spans="1:9" x14ac:dyDescent="0.25">
      <c r="A197" s="12" t="str">
        <f>'[1]Relació valorada'!H195</f>
        <v>Auxiliar Administratiu/va</v>
      </c>
      <c r="B197" s="13" t="str">
        <f>'[1]Relació valorada'!Q195</f>
        <v>C2</v>
      </c>
      <c r="C197" s="14">
        <f>'[1]Relació valorada'!U195</f>
        <v>8914.2199999999975</v>
      </c>
      <c r="D197" s="15">
        <f>'[1]Relació valorada'!AJ195</f>
        <v>1771.84</v>
      </c>
      <c r="E197" s="14">
        <f>'[1]Relació valorada'!V195</f>
        <v>4758.46</v>
      </c>
      <c r="F197" s="16">
        <f>'[1]Relació valorada'!W195</f>
        <v>7343.0202749516247</v>
      </c>
      <c r="G197" s="15">
        <f>'[1]Relació valorada'!X195+'[1]Relació valorada'!Y195</f>
        <v>0</v>
      </c>
      <c r="H197" s="17">
        <f>'[1]Relació valorada'!AK195+'[1]Relació valorada'!AL195</f>
        <v>2615.36</v>
      </c>
      <c r="I197" s="18">
        <f t="shared" si="2"/>
        <v>25402.900274951622</v>
      </c>
    </row>
    <row r="198" spans="1:9" x14ac:dyDescent="0.25">
      <c r="A198" s="12" t="str">
        <f>'[1]Relació valorada'!H196</f>
        <v>Auxiliar Administratiu/va</v>
      </c>
      <c r="B198" s="13" t="str">
        <f>'[1]Relació valorada'!Q196</f>
        <v>C2</v>
      </c>
      <c r="C198" s="14">
        <f>'[1]Relació valorada'!U196</f>
        <v>8914.2199999999975</v>
      </c>
      <c r="D198" s="15">
        <f>'[1]Relació valorada'!AJ196</f>
        <v>2187.6799999999998</v>
      </c>
      <c r="E198" s="14">
        <f>'[1]Relació valorada'!V196</f>
        <v>4758.46</v>
      </c>
      <c r="F198" s="16">
        <f>'[1]Relació valorada'!W196</f>
        <v>7343.0202749516247</v>
      </c>
      <c r="G198" s="15">
        <f>'[1]Relació valorada'!X196+'[1]Relació valorada'!Y196</f>
        <v>0</v>
      </c>
      <c r="H198" s="17">
        <f>'[1]Relació valorada'!AK196+'[1]Relació valorada'!AL196</f>
        <v>2615.36</v>
      </c>
      <c r="I198" s="18">
        <f t="shared" ref="I198:I261" si="3">SUM(C198:H198)</f>
        <v>25818.740274951622</v>
      </c>
    </row>
    <row r="199" spans="1:9" x14ac:dyDescent="0.25">
      <c r="A199" s="12" t="str">
        <f>'[1]Relació valorada'!H197</f>
        <v>Cap de Servei de Territori</v>
      </c>
      <c r="B199" s="13" t="str">
        <f>'[1]Relació valorada'!Q197</f>
        <v>A1</v>
      </c>
      <c r="C199" s="14">
        <f>'[1]Relació valorada'!U197</f>
        <v>15615.628999999999</v>
      </c>
      <c r="D199" s="15">
        <f>'[1]Relació valorada'!AJ197</f>
        <v>3015.6</v>
      </c>
      <c r="E199" s="14">
        <f>'[1]Relació valorada'!V197</f>
        <v>14077.56</v>
      </c>
      <c r="F199" s="16">
        <f>'[1]Relació valorada'!W197</f>
        <v>25378.911271933313</v>
      </c>
      <c r="G199" s="15">
        <f>'[1]Relació valorada'!X197+'[1]Relació valorada'!Y197</f>
        <v>0</v>
      </c>
      <c r="H199" s="17">
        <f>'[1]Relació valorada'!AK197+'[1]Relació valorada'!AL197</f>
        <v>2795.36</v>
      </c>
      <c r="I199" s="18">
        <f t="shared" si="3"/>
        <v>60883.060271933311</v>
      </c>
    </row>
    <row r="200" spans="1:9" x14ac:dyDescent="0.25">
      <c r="A200" s="12" t="str">
        <f>'[1]Relació valorada'!H198</f>
        <v>Cap de seció de llicències i inspecció</v>
      </c>
      <c r="B200" s="13" t="str">
        <f>'[1]Relació valorada'!Q198</f>
        <v>A2</v>
      </c>
      <c r="C200" s="14">
        <f>'[1]Relació valorada'!U198</f>
        <v>13731.494499999999</v>
      </c>
      <c r="D200" s="15">
        <f>'[1]Relació valorada'!AJ198</f>
        <v>0</v>
      </c>
      <c r="E200" s="14">
        <f>'[1]Relació valorada'!V198</f>
        <v>10146.220000000001</v>
      </c>
      <c r="F200" s="16">
        <f>'[1]Relació valorada'!W198</f>
        <v>16468.499520902002</v>
      </c>
      <c r="G200" s="15">
        <f>'[1]Relació valorada'!X198+'[1]Relació valorada'!Y198</f>
        <v>0</v>
      </c>
      <c r="H200" s="17">
        <f>'[1]Relació valorada'!AK198+'[1]Relació valorada'!AL198</f>
        <v>2735.36</v>
      </c>
      <c r="I200" s="18">
        <f t="shared" si="3"/>
        <v>43081.574020902</v>
      </c>
    </row>
    <row r="201" spans="1:9" x14ac:dyDescent="0.25">
      <c r="A201" s="12" t="str">
        <f>'[1]Relació valorada'!H199</f>
        <v>Responsable d'activitats</v>
      </c>
      <c r="B201" s="13" t="str">
        <f>'[1]Relació valorada'!Q199</f>
        <v>A2</v>
      </c>
      <c r="C201" s="14">
        <f>'[1]Relació valorada'!U199</f>
        <v>0</v>
      </c>
      <c r="D201" s="15">
        <f>'[1]Relació valorada'!AJ199</f>
        <v>0</v>
      </c>
      <c r="E201" s="14">
        <f>'[1]Relació valorada'!V199</f>
        <v>0</v>
      </c>
      <c r="F201" s="16">
        <f>'[1]Relació valorada'!W199</f>
        <v>0</v>
      </c>
      <c r="G201" s="15">
        <f>'[1]Relació valorada'!X199+'[1]Relació valorada'!Y199</f>
        <v>0</v>
      </c>
      <c r="H201" s="17">
        <f>'[1]Relació valorada'!AK199+'[1]Relació valorada'!AL199</f>
        <v>0</v>
      </c>
      <c r="I201" s="18">
        <f t="shared" si="3"/>
        <v>0</v>
      </c>
    </row>
    <row r="202" spans="1:9" x14ac:dyDescent="0.25">
      <c r="A202" s="12" t="str">
        <f>'[1]Relació valorada'!H200</f>
        <v>Tècnic/a Activitats</v>
      </c>
      <c r="B202" s="13" t="str">
        <f>'[1]Relació valorada'!Q200</f>
        <v>A2</v>
      </c>
      <c r="C202" s="14">
        <f>'[1]Relació valorada'!U200</f>
        <v>13731.494499999999</v>
      </c>
      <c r="D202" s="15">
        <f>'[1]Relació valorada'!AJ200</f>
        <v>3441.7599999999998</v>
      </c>
      <c r="E202" s="14">
        <f>'[1]Relació valorada'!V200</f>
        <v>8470.6999999999989</v>
      </c>
      <c r="F202" s="16">
        <f>'[1]Relació valorada'!W200</f>
        <v>12388.291989544623</v>
      </c>
      <c r="G202" s="15">
        <f>'[1]Relació valorada'!X200+'[1]Relació valorada'!Y200</f>
        <v>0</v>
      </c>
      <c r="H202" s="17">
        <f>'[1]Relació valorada'!AK200+'[1]Relació valorada'!AL200</f>
        <v>2735.36</v>
      </c>
      <c r="I202" s="18">
        <f t="shared" si="3"/>
        <v>40767.606489544625</v>
      </c>
    </row>
    <row r="203" spans="1:9" x14ac:dyDescent="0.25">
      <c r="A203" s="12" t="str">
        <f>'[1]Relació valorada'!H201</f>
        <v>Arquitecte/a</v>
      </c>
      <c r="B203" s="13" t="str">
        <f>'[1]Relació valorada'!Q201</f>
        <v>A1</v>
      </c>
      <c r="C203" s="14">
        <f>'[1]Relació valorada'!U201</f>
        <v>15615.628999999999</v>
      </c>
      <c r="D203" s="15">
        <f>'[1]Relació valorada'!AJ201</f>
        <v>2843.2799999999997</v>
      </c>
      <c r="E203" s="14">
        <f>'[1]Relació valorada'!V201</f>
        <v>9001.86</v>
      </c>
      <c r="F203" s="16">
        <f>'[1]Relació valorada'!W201</f>
        <v>15181.22241898625</v>
      </c>
      <c r="G203" s="15">
        <f>'[1]Relació valorada'!X201+'[1]Relació valorada'!Y201</f>
        <v>0</v>
      </c>
      <c r="H203" s="17">
        <f>'[1]Relació valorada'!AK201+'[1]Relació valorada'!AL201</f>
        <v>2795.36</v>
      </c>
      <c r="I203" s="18">
        <f t="shared" si="3"/>
        <v>45437.351418986247</v>
      </c>
    </row>
    <row r="204" spans="1:9" x14ac:dyDescent="0.25">
      <c r="A204" s="12" t="str">
        <f>'[1]Relació valorada'!H202</f>
        <v>Inspector/a de territori</v>
      </c>
      <c r="B204" s="13" t="str">
        <f>'[1]Relació valorada'!Q202</f>
        <v>C1</v>
      </c>
      <c r="C204" s="14">
        <f>'[1]Relació valorada'!U202</f>
        <v>10516.827999999998</v>
      </c>
      <c r="D204" s="15">
        <f>'[1]Relació valorada'!AJ202</f>
        <v>2500.96</v>
      </c>
      <c r="E204" s="14">
        <f>'[1]Relació valorada'!V202</f>
        <v>6389.7400000000007</v>
      </c>
      <c r="F204" s="16">
        <f>'[1]Relació valorada'!W202</f>
        <v>10380.179713216499</v>
      </c>
      <c r="G204" s="15">
        <f>'[1]Relació valorada'!X202+'[1]Relació valorada'!Y202</f>
        <v>0</v>
      </c>
      <c r="H204" s="17">
        <f>'[1]Relació valorada'!AK202+'[1]Relació valorada'!AL202</f>
        <v>2675.36</v>
      </c>
      <c r="I204" s="18">
        <f t="shared" si="3"/>
        <v>32463.0677132165</v>
      </c>
    </row>
    <row r="205" spans="1:9" x14ac:dyDescent="0.25">
      <c r="A205" s="12" t="str">
        <f>'[1]Relació valorada'!H203</f>
        <v>Inspector/a de territori</v>
      </c>
      <c r="B205" s="13" t="str">
        <f>'[1]Relació valorada'!Q203</f>
        <v>C1</v>
      </c>
      <c r="C205" s="14">
        <f>'[1]Relació valorada'!U203</f>
        <v>10516.827999999998</v>
      </c>
      <c r="D205" s="15">
        <f>'[1]Relació valorada'!AJ203</f>
        <v>2381.96</v>
      </c>
      <c r="E205" s="14">
        <f>'[1]Relació valorada'!V203</f>
        <v>6389.7400000000007</v>
      </c>
      <c r="F205" s="16">
        <f>'[1]Relació valorada'!W203</f>
        <v>10380.179713216499</v>
      </c>
      <c r="G205" s="15">
        <f>'[1]Relació valorada'!X203+'[1]Relació valorada'!Y203</f>
        <v>0</v>
      </c>
      <c r="H205" s="17">
        <f>'[1]Relació valorada'!AK203+'[1]Relació valorada'!AL203</f>
        <v>2675.36</v>
      </c>
      <c r="I205" s="18">
        <f t="shared" si="3"/>
        <v>32344.0677132165</v>
      </c>
    </row>
    <row r="206" spans="1:9" x14ac:dyDescent="0.25">
      <c r="A206" s="12" t="str">
        <f>'[1]Relació valorada'!H204</f>
        <v>Inspector/a Fiscal</v>
      </c>
      <c r="B206" s="13" t="str">
        <f>'[1]Relació valorada'!Q204</f>
        <v>C1</v>
      </c>
      <c r="C206" s="14">
        <f>'[1]Relació valorada'!U204</f>
        <v>10516.827999999998</v>
      </c>
      <c r="D206" s="15">
        <f>'[1]Relació valorada'!AJ204</f>
        <v>2684.58</v>
      </c>
      <c r="E206" s="14">
        <f>'[1]Relació valorada'!V204</f>
        <v>6389.7400000000007</v>
      </c>
      <c r="F206" s="16">
        <f>'[1]Relació valorada'!W204</f>
        <v>10380.179713216499</v>
      </c>
      <c r="G206" s="15">
        <f>'[1]Relació valorada'!X204+'[1]Relació valorada'!Y204</f>
        <v>0</v>
      </c>
      <c r="H206" s="17">
        <f>'[1]Relació valorada'!AK204+'[1]Relació valorada'!AL204</f>
        <v>2675.36</v>
      </c>
      <c r="I206" s="18">
        <f t="shared" si="3"/>
        <v>32646.687713216495</v>
      </c>
    </row>
    <row r="207" spans="1:9" x14ac:dyDescent="0.25">
      <c r="A207" s="12" t="str">
        <f>'[1]Relació valorada'!H205</f>
        <v>Tècnic-a de gestió</v>
      </c>
      <c r="B207" s="13" t="str">
        <f>'[1]Relació valorada'!Q205</f>
        <v>A2</v>
      </c>
      <c r="C207" s="14">
        <f>'[1]Relació valorada'!U205</f>
        <v>9154.3296666666665</v>
      </c>
      <c r="D207" s="15">
        <f>'[1]Relació valorada'!AJ205</f>
        <v>0</v>
      </c>
      <c r="E207" s="14">
        <f>'[1]Relació valorada'!V205</f>
        <v>4939.293333333334</v>
      </c>
      <c r="F207" s="16">
        <f>'[1]Relació valorada'!W205</f>
        <v>7886.2124292389162</v>
      </c>
      <c r="G207" s="15">
        <f>'[1]Relació valorada'!X205+'[1]Relació valorada'!Y205</f>
        <v>0</v>
      </c>
      <c r="H207" s="17">
        <f>'[1]Relació valorada'!AK205+'[1]Relació valorada'!AL205</f>
        <v>1077.68</v>
      </c>
      <c r="I207" s="18">
        <f t="shared" si="3"/>
        <v>23057.515429238916</v>
      </c>
    </row>
    <row r="208" spans="1:9" x14ac:dyDescent="0.25">
      <c r="A208" s="12" t="str">
        <f>'[1]Relació valorada'!H206</f>
        <v>Responsable gestió econòmica</v>
      </c>
      <c r="B208" s="13" t="str">
        <f>'[1]Relació valorada'!Q206</f>
        <v>C1</v>
      </c>
      <c r="C208" s="14">
        <f>'[1]Relació valorada'!U206</f>
        <v>0</v>
      </c>
      <c r="D208" s="15">
        <f>'[1]Relació valorada'!AJ206</f>
        <v>0</v>
      </c>
      <c r="E208" s="14">
        <f>'[1]Relació valorada'!V206</f>
        <v>0</v>
      </c>
      <c r="F208" s="16">
        <f>'[1]Relació valorada'!W206</f>
        <v>0</v>
      </c>
      <c r="G208" s="15">
        <f>'[1]Relació valorada'!X206+'[1]Relació valorada'!Y206</f>
        <v>0</v>
      </c>
      <c r="H208" s="17">
        <f>'[1]Relació valorada'!AK206+'[1]Relació valorada'!AL206</f>
        <v>0</v>
      </c>
      <c r="I208" s="18">
        <f t="shared" si="3"/>
        <v>0</v>
      </c>
    </row>
    <row r="209" spans="1:9" x14ac:dyDescent="0.25">
      <c r="A209" s="12" t="str">
        <f>'[1]Relació valorada'!H207</f>
        <v>Cap de Secció de planejament i gestió urbanística</v>
      </c>
      <c r="B209" s="13" t="str">
        <f>'[1]Relació valorada'!Q207</f>
        <v>A1</v>
      </c>
      <c r="C209" s="14">
        <f>'[1]Relació valorada'!U207</f>
        <v>15615.628999999999</v>
      </c>
      <c r="D209" s="15">
        <f>'[1]Relació valorada'!AJ207</f>
        <v>0</v>
      </c>
      <c r="E209" s="14">
        <f>'[1]Relació valorada'!V207</f>
        <v>10146.220000000001</v>
      </c>
      <c r="F209" s="16">
        <f>'[1]Relació valorada'!W207</f>
        <v>16468.499520902002</v>
      </c>
      <c r="G209" s="15">
        <f>'[1]Relació valorada'!X207+'[1]Relació valorada'!Y207</f>
        <v>0</v>
      </c>
      <c r="H209" s="17">
        <f>'[1]Relació valorada'!AK207+'[1]Relació valorada'!AL207</f>
        <v>1077.68</v>
      </c>
      <c r="I209" s="18">
        <f t="shared" si="3"/>
        <v>43308.028520902</v>
      </c>
    </row>
    <row r="210" spans="1:9" x14ac:dyDescent="0.25">
      <c r="A210" s="12" t="str">
        <f>'[1]Relació valorada'!H208</f>
        <v>Arquitecte/a Tècnic/a</v>
      </c>
      <c r="B210" s="13" t="str">
        <f>'[1]Relació valorada'!Q208</f>
        <v>A2</v>
      </c>
      <c r="C210" s="14">
        <f>'[1]Relació valorada'!U208</f>
        <v>13731.494499999999</v>
      </c>
      <c r="D210" s="15">
        <f>'[1]Relació valorada'!AJ208</f>
        <v>1966.7199999999998</v>
      </c>
      <c r="E210" s="14">
        <f>'[1]Relació valorada'!V208</f>
        <v>7408.9400000000005</v>
      </c>
      <c r="F210" s="16">
        <f>'[1]Relació valorada'!W208</f>
        <v>11829.318643858374</v>
      </c>
      <c r="G210" s="15">
        <f>'[1]Relació valorada'!X208+'[1]Relació valorada'!Y208</f>
        <v>0</v>
      </c>
      <c r="H210" s="17">
        <f>'[1]Relació valorada'!AK208+'[1]Relació valorada'!AL208</f>
        <v>2735.36</v>
      </c>
      <c r="I210" s="18">
        <f t="shared" si="3"/>
        <v>37671.83314385837</v>
      </c>
    </row>
    <row r="211" spans="1:9" x14ac:dyDescent="0.25">
      <c r="A211" s="12" t="str">
        <f>'[1]Relació valorada'!H209</f>
        <v>Cap Unitat Tècnica Gestió Urbanística</v>
      </c>
      <c r="B211" s="13" t="str">
        <f>'[1]Relació valorada'!Q209</f>
        <v>A1</v>
      </c>
      <c r="C211" s="14">
        <f>'[1]Relació valorada'!U209</f>
        <v>15615.628999999999</v>
      </c>
      <c r="D211" s="15">
        <f>'[1]Relació valorada'!AJ209</f>
        <v>1809.3600000000001</v>
      </c>
      <c r="E211" s="14">
        <f>'[1]Relació valorada'!V209</f>
        <v>9001.86</v>
      </c>
      <c r="F211" s="16">
        <f>'[1]Relació valorada'!W209</f>
        <v>14138.546691084062</v>
      </c>
      <c r="G211" s="15">
        <f>'[1]Relació valorada'!X209+'[1]Relació valorada'!Y209</f>
        <v>0</v>
      </c>
      <c r="H211" s="17">
        <f>'[1]Relació valorada'!AK209+'[1]Relació valorada'!AL209</f>
        <v>2795.36</v>
      </c>
      <c r="I211" s="18">
        <f t="shared" si="3"/>
        <v>43360.755691084065</v>
      </c>
    </row>
    <row r="212" spans="1:9" x14ac:dyDescent="0.25">
      <c r="A212" s="12" t="str">
        <f>'[1]Relació valorada'!H210</f>
        <v>Tècnic/a Delineant</v>
      </c>
      <c r="B212" s="13" t="str">
        <f>'[1]Relació valorada'!Q210</f>
        <v>C1</v>
      </c>
      <c r="C212" s="14">
        <f>'[1]Relació valorada'!U210</f>
        <v>10516.827999999998</v>
      </c>
      <c r="D212" s="15">
        <f>'[1]Relació valorada'!AJ210</f>
        <v>1541.64</v>
      </c>
      <c r="E212" s="14">
        <f>'[1]Relació valorada'!V210</f>
        <v>6063.54</v>
      </c>
      <c r="F212" s="16">
        <f>'[1]Relació valorada'!W210</f>
        <v>9660.8371912670063</v>
      </c>
      <c r="G212" s="15">
        <f>'[1]Relació valorada'!X210+'[1]Relació valorada'!Y210</f>
        <v>0</v>
      </c>
      <c r="H212" s="17">
        <f>'[1]Relació valorada'!AK210+'[1]Relació valorada'!AL210</f>
        <v>2675.36</v>
      </c>
      <c r="I212" s="18">
        <f t="shared" si="3"/>
        <v>30458.205191267007</v>
      </c>
    </row>
    <row r="213" spans="1:9" x14ac:dyDescent="0.25">
      <c r="A213" s="12" t="str">
        <f>'[1]Relació valorada'!H211</f>
        <v>Cap Secció d'Obres i Infrastructures</v>
      </c>
      <c r="B213" s="13" t="str">
        <f>'[1]Relació valorada'!Q211</f>
        <v>A1</v>
      </c>
      <c r="C213" s="14">
        <f>'[1]Relació valorada'!U211</f>
        <v>15615.628999999999</v>
      </c>
      <c r="D213" s="15">
        <f>'[1]Relació valorada'!AJ211</f>
        <v>5428.08</v>
      </c>
      <c r="E213" s="14">
        <f>'[1]Relació valorada'!V211</f>
        <v>12096.14</v>
      </c>
      <c r="F213" s="16">
        <f>'[1]Relació valorada'!W211</f>
        <v>16468.499520902002</v>
      </c>
      <c r="G213" s="15">
        <f>'[1]Relació valorada'!X211+'[1]Relació valorada'!Y211</f>
        <v>0</v>
      </c>
      <c r="H213" s="17">
        <f>'[1]Relació valorada'!AK211+'[1]Relació valorada'!AL211</f>
        <v>2795.36</v>
      </c>
      <c r="I213" s="18">
        <f t="shared" si="3"/>
        <v>52403.708520902001</v>
      </c>
    </row>
    <row r="214" spans="1:9" x14ac:dyDescent="0.25">
      <c r="A214" s="12" t="str">
        <f>'[1]Relació valorada'!H212</f>
        <v>Arquitecte/a</v>
      </c>
      <c r="B214" s="13" t="str">
        <f>'[1]Relació valorada'!Q212</f>
        <v>A1</v>
      </c>
      <c r="C214" s="14">
        <f>'[1]Relació valorada'!U212</f>
        <v>15615.628999999999</v>
      </c>
      <c r="D214" s="15">
        <f>'[1]Relació valorada'!AJ212</f>
        <v>2110.92</v>
      </c>
      <c r="E214" s="14">
        <f>'[1]Relació valorada'!V212</f>
        <v>9001.86</v>
      </c>
      <c r="F214" s="16">
        <f>'[1]Relació valorada'!W212</f>
        <v>15181.22241898625</v>
      </c>
      <c r="G214" s="15">
        <f>'[1]Relació valorada'!X212+'[1]Relació valorada'!Y212</f>
        <v>0</v>
      </c>
      <c r="H214" s="17">
        <f>'[1]Relació valorada'!AK212+'[1]Relació valorada'!AL212</f>
        <v>2795.36</v>
      </c>
      <c r="I214" s="18">
        <f t="shared" si="3"/>
        <v>44704.991418986247</v>
      </c>
    </row>
    <row r="215" spans="1:9" x14ac:dyDescent="0.25">
      <c r="A215" s="12" t="str">
        <f>'[1]Relació valorada'!H213</f>
        <v>Arquitecte/a Tècnic/a</v>
      </c>
      <c r="B215" s="13" t="str">
        <f>'[1]Relació valorada'!Q213</f>
        <v>A2</v>
      </c>
      <c r="C215" s="14">
        <f>'[1]Relació valorada'!U213</f>
        <v>13731.494499999999</v>
      </c>
      <c r="D215" s="15">
        <f>'[1]Relació valorada'!AJ213</f>
        <v>1966.7199999999998</v>
      </c>
      <c r="E215" s="14">
        <f>'[1]Relació valorada'!V213</f>
        <v>7408.9400000000005</v>
      </c>
      <c r="F215" s="16">
        <f>'[1]Relació valorada'!W213</f>
        <v>11829.318643858374</v>
      </c>
      <c r="G215" s="15">
        <f>'[1]Relació valorada'!X213+'[1]Relació valorada'!Y213</f>
        <v>0</v>
      </c>
      <c r="H215" s="17">
        <f>'[1]Relació valorada'!AK213+'[1]Relació valorada'!AL213</f>
        <v>2735.36</v>
      </c>
      <c r="I215" s="18">
        <f t="shared" si="3"/>
        <v>37671.83314385837</v>
      </c>
    </row>
    <row r="216" spans="1:9" x14ac:dyDescent="0.25">
      <c r="A216" s="12" t="str">
        <f>'[1]Relació valorada'!H214</f>
        <v>Tècnic/a Delineant</v>
      </c>
      <c r="B216" s="13" t="str">
        <f>'[1]Relació valorada'!Q214</f>
        <v>C1</v>
      </c>
      <c r="C216" s="14">
        <f>'[1]Relació valorada'!U214</f>
        <v>10516.827999999998</v>
      </c>
      <c r="D216" s="15">
        <f>'[1]Relació valorada'!AJ214</f>
        <v>3349.08</v>
      </c>
      <c r="E216" s="14">
        <f>'[1]Relació valorada'!V214</f>
        <v>6063.54</v>
      </c>
      <c r="F216" s="16">
        <f>'[1]Relació valorada'!W214</f>
        <v>9660.8371912670063</v>
      </c>
      <c r="G216" s="15">
        <f>'[1]Relació valorada'!X214+'[1]Relació valorada'!Y214</f>
        <v>0</v>
      </c>
      <c r="H216" s="17">
        <f>'[1]Relació valorada'!AK214+'[1]Relació valorada'!AL214</f>
        <v>2675.36</v>
      </c>
      <c r="I216" s="18">
        <f t="shared" si="3"/>
        <v>32265.645191267002</v>
      </c>
    </row>
    <row r="217" spans="1:9" x14ac:dyDescent="0.25">
      <c r="A217" s="12" t="str">
        <f>'[1]Relació valorada'!H215</f>
        <v>Cap de servei de paisatge urbà, promoció ambiental i medi ambient</v>
      </c>
      <c r="B217" s="13" t="str">
        <f>'[1]Relació valorada'!Q215</f>
        <v>A1</v>
      </c>
      <c r="C217" s="14">
        <f>'[1]Relació valorada'!U215</f>
        <v>15615.628999999999</v>
      </c>
      <c r="D217" s="15">
        <f>'[1]Relació valorada'!AJ215</f>
        <v>5139.6799999999994</v>
      </c>
      <c r="E217" s="14">
        <f>'[1]Relació valorada'!V215</f>
        <v>14077.56</v>
      </c>
      <c r="F217" s="16">
        <f>'[1]Relació valorada'!W215</f>
        <v>25378.911271933313</v>
      </c>
      <c r="G217" s="15">
        <f>'[1]Relació valorada'!X215+'[1]Relació valorada'!Y215</f>
        <v>0</v>
      </c>
      <c r="H217" s="17">
        <f>'[1]Relació valorada'!AK215+'[1]Relació valorada'!AL215</f>
        <v>2795.36</v>
      </c>
      <c r="I217" s="18">
        <f t="shared" si="3"/>
        <v>63007.140271933313</v>
      </c>
    </row>
    <row r="218" spans="1:9" x14ac:dyDescent="0.25">
      <c r="A218" s="12" t="str">
        <f>'[1]Relació valorada'!H216</f>
        <v>Tècnic/a Informàtic/a</v>
      </c>
      <c r="B218" s="13" t="str">
        <f>'[1]Relació valorada'!Q216</f>
        <v>A2</v>
      </c>
      <c r="C218" s="14">
        <f>'[1]Relació valorada'!U216</f>
        <v>13731.494499999999</v>
      </c>
      <c r="D218" s="15">
        <f>'[1]Relació valorada'!AJ216</f>
        <v>1475.04</v>
      </c>
      <c r="E218" s="14">
        <f>'[1]Relació valorada'!V216</f>
        <v>7408.9400000000005</v>
      </c>
      <c r="F218" s="16">
        <f>'[1]Relació valorada'!W216</f>
        <v>11829.318643858374</v>
      </c>
      <c r="G218" s="15">
        <f>'[1]Relació valorada'!X216+'[1]Relació valorada'!Y216</f>
        <v>0</v>
      </c>
      <c r="H218" s="17">
        <f>'[1]Relació valorada'!AK216+'[1]Relació valorada'!AL216</f>
        <v>2735.36</v>
      </c>
      <c r="I218" s="18">
        <f t="shared" si="3"/>
        <v>37180.15314385837</v>
      </c>
    </row>
    <row r="219" spans="1:9" x14ac:dyDescent="0.25">
      <c r="A219" s="12" t="str">
        <f>'[1]Relació valorada'!H217</f>
        <v>Cap secció de manteniment de via pública i edificis</v>
      </c>
      <c r="B219" s="13" t="str">
        <f>'[1]Relació valorada'!Q217</f>
        <v>A2</v>
      </c>
      <c r="C219" s="14">
        <f>'[1]Relació valorada'!U217</f>
        <v>13731.494499999999</v>
      </c>
      <c r="D219" s="15">
        <f>'[1]Relació valorada'!AJ217</f>
        <v>3441.7599999999998</v>
      </c>
      <c r="E219" s="14">
        <f>'[1]Relació valorada'!V217</f>
        <v>10146.220000000001</v>
      </c>
      <c r="F219" s="16">
        <f>'[1]Relació valorada'!W217</f>
        <v>16468.499520902002</v>
      </c>
      <c r="G219" s="15">
        <f>'[1]Relació valorada'!X217+'[1]Relació valorada'!Y217</f>
        <v>0</v>
      </c>
      <c r="H219" s="17">
        <f>'[1]Relació valorada'!AK217+'[1]Relació valorada'!AL217</f>
        <v>2735.36</v>
      </c>
      <c r="I219" s="18">
        <f t="shared" si="3"/>
        <v>46523.334020902003</v>
      </c>
    </row>
    <row r="220" spans="1:9" x14ac:dyDescent="0.25">
      <c r="A220" s="12" t="str">
        <f>'[1]Relació valorada'!H218</f>
        <v>Tècnic/a Auxiliar Manteniment Edificis Institucionals</v>
      </c>
      <c r="B220" s="13" t="str">
        <f>'[1]Relació valorada'!Q218</f>
        <v>C1</v>
      </c>
      <c r="C220" s="14">
        <f>'[1]Relació valorada'!U218</f>
        <v>10516.827999999998</v>
      </c>
      <c r="D220" s="15">
        <f>'[1]Relació valorada'!AJ218</f>
        <v>2113.7199999999998</v>
      </c>
      <c r="E220" s="14">
        <f>'[1]Relació valorada'!V218</f>
        <v>7408.9400000000005</v>
      </c>
      <c r="F220" s="16">
        <f>'[1]Relació valorada'!W218</f>
        <v>14444.790462602503</v>
      </c>
      <c r="G220" s="15">
        <f>'[1]Relació valorada'!X218+'[1]Relació valorada'!Y218</f>
        <v>0</v>
      </c>
      <c r="H220" s="17">
        <f>'[1]Relació valorada'!AK218+'[1]Relació valorada'!AL218</f>
        <v>2675.36</v>
      </c>
      <c r="I220" s="18">
        <f t="shared" si="3"/>
        <v>37159.638462602503</v>
      </c>
    </row>
    <row r="221" spans="1:9" x14ac:dyDescent="0.25">
      <c r="A221" s="12" t="str">
        <f>'[1]Relació valorada'!H219</f>
        <v>Cap unitat de manteniment de la via pública i serveis</v>
      </c>
      <c r="B221" s="13" t="str">
        <f>'[1]Relació valorada'!Q219</f>
        <v>A2</v>
      </c>
      <c r="C221" s="14">
        <f>'[1]Relació valorada'!U219</f>
        <v>13731.494499999999</v>
      </c>
      <c r="D221" s="15">
        <f>'[1]Relació valorada'!AJ219</f>
        <v>1475.04</v>
      </c>
      <c r="E221" s="14">
        <f>'[1]Relació valorada'!V219</f>
        <v>8470.6999999999989</v>
      </c>
      <c r="F221" s="16">
        <f>'[1]Relació valorada'!W219</f>
        <v>14138.546691084062</v>
      </c>
      <c r="G221" s="15">
        <f>'[1]Relació valorada'!X219+'[1]Relació valorada'!Y219</f>
        <v>0</v>
      </c>
      <c r="H221" s="17">
        <f>'[1]Relació valorada'!AK219+'[1]Relació valorada'!AL219</f>
        <v>2735.36</v>
      </c>
      <c r="I221" s="18">
        <f t="shared" si="3"/>
        <v>40551.141191084062</v>
      </c>
    </row>
    <row r="222" spans="1:9" x14ac:dyDescent="0.25">
      <c r="A222" s="12" t="str">
        <f>'[1]Relació valorada'!H220</f>
        <v>Cap de colla d'obres</v>
      </c>
      <c r="B222" s="13" t="str">
        <f>'[1]Relació valorada'!Q220</f>
        <v>C2</v>
      </c>
      <c r="C222" s="14">
        <f>'[1]Relació valorada'!U220</f>
        <v>8914.2199999999975</v>
      </c>
      <c r="D222" s="15">
        <f>'[1]Relació valorada'!AJ220</f>
        <v>1556.28</v>
      </c>
      <c r="E222" s="14">
        <f>'[1]Relació valorada'!V220</f>
        <v>5737.06</v>
      </c>
      <c r="F222" s="16">
        <f>'[1]Relació valorada'!W220</f>
        <v>15888.577973509313</v>
      </c>
      <c r="G222" s="15">
        <f>'[1]Relació valorada'!X220+'[1]Relació valorada'!Y220</f>
        <v>0</v>
      </c>
      <c r="H222" s="17">
        <f>'[1]Relació valorada'!AK220+'[1]Relació valorada'!AL220</f>
        <v>2615.36</v>
      </c>
      <c r="I222" s="18">
        <f t="shared" si="3"/>
        <v>34711.497973509307</v>
      </c>
    </row>
    <row r="223" spans="1:9" x14ac:dyDescent="0.25">
      <c r="A223" s="12" t="str">
        <f>'[1]Relació valorada'!H221</f>
        <v>Cap de colla d'obres</v>
      </c>
      <c r="B223" s="13" t="str">
        <f>'[1]Relació valorada'!Q221</f>
        <v>C2</v>
      </c>
      <c r="C223" s="14">
        <f>'[1]Relació valorada'!U221</f>
        <v>8914.2199999999975</v>
      </c>
      <c r="D223" s="15">
        <f>'[1]Relació valorada'!AJ221</f>
        <v>1556.28</v>
      </c>
      <c r="E223" s="14">
        <f>'[1]Relació valorada'!V221</f>
        <v>5737.06</v>
      </c>
      <c r="F223" s="16">
        <f>'[1]Relació valorada'!W221</f>
        <v>15888.577973509313</v>
      </c>
      <c r="G223" s="15">
        <f>'[1]Relació valorada'!X221+'[1]Relació valorada'!Y221</f>
        <v>0</v>
      </c>
      <c r="H223" s="17">
        <f>'[1]Relació valorada'!AK221+'[1]Relació valorada'!AL221</f>
        <v>2615.36</v>
      </c>
      <c r="I223" s="18">
        <f t="shared" si="3"/>
        <v>34711.497973509307</v>
      </c>
    </row>
    <row r="224" spans="1:9" x14ac:dyDescent="0.25">
      <c r="A224" s="12" t="str">
        <f>'[1]Relació valorada'!H222</f>
        <v>Oficial 1ª Obres</v>
      </c>
      <c r="B224" s="13" t="str">
        <f>'[1]Relació valorada'!Q222</f>
        <v>C2</v>
      </c>
      <c r="C224" s="14">
        <f>'[1]Relació valorada'!U222</f>
        <v>8914.2199999999975</v>
      </c>
      <c r="D224" s="15">
        <f>'[1]Relació valorada'!AJ222</f>
        <v>0</v>
      </c>
      <c r="E224" s="14">
        <f>'[1]Relació valorada'!V222</f>
        <v>5085.22</v>
      </c>
      <c r="F224" s="16">
        <f>'[1]Relació valorada'!W222</f>
        <v>12731.868031143249</v>
      </c>
      <c r="G224" s="15">
        <f>'[1]Relació valorada'!X222+'[1]Relació valorada'!Y222</f>
        <v>0</v>
      </c>
      <c r="H224" s="17">
        <f>'[1]Relació valorada'!AK222+'[1]Relació valorada'!AL222</f>
        <v>2615.36</v>
      </c>
      <c r="I224" s="18">
        <f t="shared" si="3"/>
        <v>29346.66803114325</v>
      </c>
    </row>
    <row r="225" spans="1:9" x14ac:dyDescent="0.25">
      <c r="A225" s="12" t="str">
        <f>'[1]Relació valorada'!H223</f>
        <v>Oficial 1ª Obres</v>
      </c>
      <c r="B225" s="13" t="str">
        <f>'[1]Relació valorada'!Q223</f>
        <v>C2</v>
      </c>
      <c r="C225" s="14">
        <f>'[1]Relació valorada'!U223</f>
        <v>8914.2199999999975</v>
      </c>
      <c r="D225" s="15">
        <f>'[1]Relació valorada'!AJ223</f>
        <v>1902.6</v>
      </c>
      <c r="E225" s="14">
        <f>'[1]Relació valorada'!V223</f>
        <v>5085.22</v>
      </c>
      <c r="F225" s="16">
        <f>'[1]Relació valorada'!W223</f>
        <v>12731.868031143249</v>
      </c>
      <c r="G225" s="15">
        <f>'[1]Relació valorada'!X223+'[1]Relació valorada'!Y223</f>
        <v>0</v>
      </c>
      <c r="H225" s="17">
        <f>'[1]Relació valorada'!AK223+'[1]Relació valorada'!AL223</f>
        <v>2615.36</v>
      </c>
      <c r="I225" s="18">
        <f t="shared" si="3"/>
        <v>31249.268031143249</v>
      </c>
    </row>
    <row r="226" spans="1:9" x14ac:dyDescent="0.25">
      <c r="A226" s="12" t="str">
        <f>'[1]Relació valorada'!H224</f>
        <v>Oficial 1ª Obres</v>
      </c>
      <c r="B226" s="13" t="str">
        <f>'[1]Relació valorada'!Q224</f>
        <v>C2</v>
      </c>
      <c r="C226" s="14">
        <f>'[1]Relació valorada'!U224</f>
        <v>8914.2199999999975</v>
      </c>
      <c r="D226" s="15">
        <f>'[1]Relació valorada'!AJ224</f>
        <v>0</v>
      </c>
      <c r="E226" s="14">
        <f>'[1]Relació valorada'!V224</f>
        <v>5085.22</v>
      </c>
      <c r="F226" s="16">
        <f>'[1]Relació valorada'!W224</f>
        <v>12731.868031143249</v>
      </c>
      <c r="G226" s="15">
        <f>'[1]Relació valorada'!X224+'[1]Relació valorada'!Y224</f>
        <v>0</v>
      </c>
      <c r="H226" s="17">
        <f>'[1]Relació valorada'!AK224+'[1]Relació valorada'!AL224</f>
        <v>2615.36</v>
      </c>
      <c r="I226" s="18">
        <f t="shared" si="3"/>
        <v>29346.66803114325</v>
      </c>
    </row>
    <row r="227" spans="1:9" x14ac:dyDescent="0.25">
      <c r="A227" s="12" t="str">
        <f>'[1]Relació valorada'!H225</f>
        <v>Oficial 1ª Obres</v>
      </c>
      <c r="B227" s="13" t="str">
        <f>'[1]Relació valorada'!Q225</f>
        <v>C2</v>
      </c>
      <c r="C227" s="14">
        <f>'[1]Relació valorada'!U225</f>
        <v>8914.2199999999975</v>
      </c>
      <c r="D227" s="15">
        <f>'[1]Relació valorada'!AJ225</f>
        <v>1330.98</v>
      </c>
      <c r="E227" s="14">
        <f>'[1]Relació valorada'!V225</f>
        <v>5085.22</v>
      </c>
      <c r="F227" s="16">
        <f>'[1]Relació valorada'!W225</f>
        <v>12731.868031143249</v>
      </c>
      <c r="G227" s="15">
        <f>'[1]Relació valorada'!X225+'[1]Relació valorada'!Y225</f>
        <v>0</v>
      </c>
      <c r="H227" s="17">
        <f>'[1]Relació valorada'!AK225+'[1]Relació valorada'!AL225</f>
        <v>2615.36</v>
      </c>
      <c r="I227" s="18">
        <f t="shared" si="3"/>
        <v>30677.648031143246</v>
      </c>
    </row>
    <row r="228" spans="1:9" x14ac:dyDescent="0.25">
      <c r="A228" s="12" t="str">
        <f>'[1]Relació valorada'!H226</f>
        <v>Oficial 1ª Tallers (Pintor/a)</v>
      </c>
      <c r="B228" s="13" t="str">
        <f>'[1]Relació valorada'!Q226</f>
        <v>C2</v>
      </c>
      <c r="C228" s="14">
        <f>'[1]Relació valorada'!U226</f>
        <v>8914.2199999999975</v>
      </c>
      <c r="D228" s="15">
        <f>'[1]Relació valorada'!AJ226</f>
        <v>1143.24</v>
      </c>
      <c r="E228" s="14">
        <f>'[1]Relació valorada'!V226</f>
        <v>5085.22</v>
      </c>
      <c r="F228" s="16">
        <f>'[1]Relació valorada'!W226</f>
        <v>12731.868031143249</v>
      </c>
      <c r="G228" s="15">
        <f>'[1]Relació valorada'!X226+'[1]Relació valorada'!Y226</f>
        <v>0</v>
      </c>
      <c r="H228" s="17">
        <f>'[1]Relació valorada'!AK226+'[1]Relació valorada'!AL226</f>
        <v>2615.36</v>
      </c>
      <c r="I228" s="18">
        <f t="shared" si="3"/>
        <v>30489.908031143248</v>
      </c>
    </row>
    <row r="229" spans="1:9" x14ac:dyDescent="0.25">
      <c r="A229" s="12" t="str">
        <f>'[1]Relació valorada'!H227</f>
        <v>Oficial 1ª Tallers (Manyà)</v>
      </c>
      <c r="B229" s="13" t="str">
        <f>'[1]Relació valorada'!Q227</f>
        <v>C2</v>
      </c>
      <c r="C229" s="14">
        <f>'[1]Relació valorada'!U227</f>
        <v>8914.2199999999975</v>
      </c>
      <c r="D229" s="15">
        <f>'[1]Relació valorada'!AJ227</f>
        <v>762.16</v>
      </c>
      <c r="E229" s="14">
        <f>'[1]Relació valorada'!V227</f>
        <v>5085.22</v>
      </c>
      <c r="F229" s="16">
        <f>'[1]Relació valorada'!W227</f>
        <v>12731.868031143249</v>
      </c>
      <c r="G229" s="15">
        <f>'[1]Relació valorada'!X227+'[1]Relació valorada'!Y227</f>
        <v>0</v>
      </c>
      <c r="H229" s="17">
        <f>'[1]Relació valorada'!AK227+'[1]Relació valorada'!AL227</f>
        <v>2615.36</v>
      </c>
      <c r="I229" s="18">
        <f t="shared" si="3"/>
        <v>30108.828031143246</v>
      </c>
    </row>
    <row r="230" spans="1:9" x14ac:dyDescent="0.25">
      <c r="A230" s="12" t="str">
        <f>'[1]Relació valorada'!H228</f>
        <v>Oficial 1ª Tallers (Fuster)</v>
      </c>
      <c r="B230" s="13" t="str">
        <f>'[1]Relació valorada'!Q228</f>
        <v>C2</v>
      </c>
      <c r="C230" s="14">
        <f>'[1]Relació valorada'!U228</f>
        <v>8914.2199999999975</v>
      </c>
      <c r="D230" s="15">
        <f>'[1]Relació valorada'!AJ228</f>
        <v>762.16</v>
      </c>
      <c r="E230" s="14">
        <f>'[1]Relació valorada'!V228</f>
        <v>5085.22</v>
      </c>
      <c r="F230" s="16">
        <f>'[1]Relació valorada'!W228</f>
        <v>12731.868031143249</v>
      </c>
      <c r="G230" s="15">
        <f>'[1]Relació valorada'!X228+'[1]Relació valorada'!Y228</f>
        <v>0</v>
      </c>
      <c r="H230" s="17">
        <f>'[1]Relació valorada'!AK228+'[1]Relació valorada'!AL228</f>
        <v>2615.36</v>
      </c>
      <c r="I230" s="18">
        <f t="shared" si="3"/>
        <v>30108.828031143246</v>
      </c>
    </row>
    <row r="231" spans="1:9" x14ac:dyDescent="0.25">
      <c r="A231" s="12" t="str">
        <f>'[1]Relació valorada'!H229</f>
        <v>Ajudant Obres</v>
      </c>
      <c r="B231" s="13" t="str">
        <f>'[1]Relació valorada'!Q229</f>
        <v>AP</v>
      </c>
      <c r="C231" s="14">
        <f>'[1]Relació valorada'!U229</f>
        <v>8169.454999999999</v>
      </c>
      <c r="D231" s="15">
        <f>'[1]Relació valorada'!AJ229</f>
        <v>762.16</v>
      </c>
      <c r="E231" s="14">
        <f>'[1]Relació valorada'!V229</f>
        <v>4758.46</v>
      </c>
      <c r="F231" s="16">
        <f>'[1]Relació valorada'!W229</f>
        <v>7870.8532517223121</v>
      </c>
      <c r="G231" s="15">
        <f>'[1]Relació valorada'!X229+'[1]Relació valorada'!Y229</f>
        <v>0</v>
      </c>
      <c r="H231" s="17">
        <f>'[1]Relació valorada'!AK229+'[1]Relació valorada'!AL229</f>
        <v>2555.36</v>
      </c>
      <c r="I231" s="18">
        <f t="shared" si="3"/>
        <v>24116.288251722312</v>
      </c>
    </row>
    <row r="232" spans="1:9" x14ac:dyDescent="0.25">
      <c r="A232" s="12" t="str">
        <f>'[1]Relació valorada'!H230</f>
        <v>Ajudant Obres</v>
      </c>
      <c r="B232" s="13" t="str">
        <f>'[1]Relació valorada'!Q230</f>
        <v>AP</v>
      </c>
      <c r="C232" s="14">
        <f>'[1]Relació valorada'!U230</f>
        <v>8169.454999999999</v>
      </c>
      <c r="D232" s="15">
        <f>'[1]Relació valorada'!AJ230</f>
        <v>190.54</v>
      </c>
      <c r="E232" s="14">
        <f>'[1]Relació valorada'!V230</f>
        <v>4758.46</v>
      </c>
      <c r="F232" s="16">
        <f>'[1]Relació valorada'!W230</f>
        <v>7870.8532517223121</v>
      </c>
      <c r="G232" s="15">
        <f>'[1]Relació valorada'!X230+'[1]Relació valorada'!Y230</f>
        <v>0</v>
      </c>
      <c r="H232" s="17">
        <f>'[1]Relació valorada'!AK230+'[1]Relació valorada'!AL230</f>
        <v>2555.36</v>
      </c>
      <c r="I232" s="18">
        <f t="shared" si="3"/>
        <v>23544.668251722309</v>
      </c>
    </row>
    <row r="233" spans="1:9" x14ac:dyDescent="0.25">
      <c r="A233" s="12" t="str">
        <f>'[1]Relació valorada'!H231</f>
        <v>Ajudant Obres</v>
      </c>
      <c r="B233" s="13" t="str">
        <f>'[1]Relació valorada'!Q231</f>
        <v>AP</v>
      </c>
      <c r="C233" s="14">
        <f>'[1]Relació valorada'!U231</f>
        <v>8169.454999999999</v>
      </c>
      <c r="D233" s="15">
        <f>'[1]Relació valorada'!AJ231</f>
        <v>762.16</v>
      </c>
      <c r="E233" s="14">
        <f>'[1]Relació valorada'!V231</f>
        <v>4758.46</v>
      </c>
      <c r="F233" s="16">
        <f>'[1]Relació valorada'!W231</f>
        <v>7870.8532517223121</v>
      </c>
      <c r="G233" s="15">
        <f>'[1]Relació valorada'!X231+'[1]Relació valorada'!Y231</f>
        <v>0</v>
      </c>
      <c r="H233" s="17">
        <f>'[1]Relació valorada'!AK231+'[1]Relació valorada'!AL231</f>
        <v>2555.36</v>
      </c>
      <c r="I233" s="18">
        <f t="shared" si="3"/>
        <v>24116.288251722312</v>
      </c>
    </row>
    <row r="234" spans="1:9" x14ac:dyDescent="0.25">
      <c r="A234" s="12" t="str">
        <f>'[1]Relació valorada'!H232</f>
        <v>Ajudant Obres</v>
      </c>
      <c r="B234" s="13" t="str">
        <f>'[1]Relació valorada'!Q232</f>
        <v>C2</v>
      </c>
      <c r="C234" s="14">
        <f>'[1]Relació valorada'!U232</f>
        <v>8914.2199999999975</v>
      </c>
      <c r="D234" s="15">
        <f>'[1]Relació valorada'!AJ232</f>
        <v>2399.1</v>
      </c>
      <c r="E234" s="14">
        <f>'[1]Relació valorada'!V232</f>
        <v>5085.22</v>
      </c>
      <c r="F234" s="16">
        <f>'[1]Relació valorada'!W232</f>
        <v>12731.868031143249</v>
      </c>
      <c r="G234" s="15">
        <f>'[1]Relació valorada'!X232+'[1]Relació valorada'!Y232</f>
        <v>0</v>
      </c>
      <c r="H234" s="17">
        <f>'[1]Relació valorada'!AK232+'[1]Relació valorada'!AL232</f>
        <v>2615.36</v>
      </c>
      <c r="I234" s="18">
        <f t="shared" si="3"/>
        <v>31745.768031143249</v>
      </c>
    </row>
    <row r="235" spans="1:9" x14ac:dyDescent="0.25">
      <c r="A235" s="12" t="str">
        <f>'[1]Relació valorada'!H233</f>
        <v>Ajudant Obres</v>
      </c>
      <c r="B235" s="13" t="str">
        <f>'[1]Relació valorada'!Q233</f>
        <v>AP</v>
      </c>
      <c r="C235" s="14">
        <f>'[1]Relació valorada'!U233</f>
        <v>8169.454999999999</v>
      </c>
      <c r="D235" s="15">
        <f>'[1]Relació valorada'!AJ233</f>
        <v>1143.24</v>
      </c>
      <c r="E235" s="14">
        <f>'[1]Relació valorada'!V233</f>
        <v>4758.46</v>
      </c>
      <c r="F235" s="16">
        <f>'[1]Relació valorada'!W233</f>
        <v>7870.8532517223121</v>
      </c>
      <c r="G235" s="15">
        <f>'[1]Relació valorada'!X233+'[1]Relació valorada'!Y233</f>
        <v>0</v>
      </c>
      <c r="H235" s="17">
        <f>'[1]Relació valorada'!AK233+'[1]Relació valorada'!AL233</f>
        <v>2555.36</v>
      </c>
      <c r="I235" s="18">
        <f t="shared" si="3"/>
        <v>24497.368251722313</v>
      </c>
    </row>
    <row r="236" spans="1:9" x14ac:dyDescent="0.25">
      <c r="A236" s="12" t="str">
        <f>'[1]Relació valorada'!H234</f>
        <v>Ajudant/a Taller</v>
      </c>
      <c r="B236" s="13" t="str">
        <f>'[1]Relació valorada'!Q234</f>
        <v>C2</v>
      </c>
      <c r="C236" s="14">
        <f>'[1]Relació valorada'!U234</f>
        <v>8914.2199999999975</v>
      </c>
      <c r="D236" s="15">
        <f>'[1]Relació valorada'!AJ234</f>
        <v>190.54</v>
      </c>
      <c r="E236" s="14">
        <f>'[1]Relació valorada'!V234</f>
        <v>5085.22</v>
      </c>
      <c r="F236" s="16">
        <f>'[1]Relació valorada'!W234</f>
        <v>7870.8532517223121</v>
      </c>
      <c r="G236" s="15">
        <f>'[1]Relació valorada'!X234+'[1]Relació valorada'!Y234</f>
        <v>0</v>
      </c>
      <c r="H236" s="17">
        <f>'[1]Relació valorada'!AK234+'[1]Relació valorada'!AL234</f>
        <v>2615.36</v>
      </c>
      <c r="I236" s="18">
        <f t="shared" si="3"/>
        <v>24676.19325172231</v>
      </c>
    </row>
    <row r="237" spans="1:9" x14ac:dyDescent="0.25">
      <c r="A237" s="12" t="str">
        <f>'[1]Relació valorada'!H235</f>
        <v>Ajudant/a Taller</v>
      </c>
      <c r="B237" s="13" t="str">
        <f>'[1]Relació valorada'!Q235</f>
        <v>AP</v>
      </c>
      <c r="C237" s="14">
        <f>'[1]Relació valorada'!U235</f>
        <v>8169.454999999999</v>
      </c>
      <c r="D237" s="15">
        <f>'[1]Relació valorada'!AJ235</f>
        <v>952.69999999999993</v>
      </c>
      <c r="E237" s="14">
        <f>'[1]Relació valorada'!V235</f>
        <v>4758.46</v>
      </c>
      <c r="F237" s="16">
        <f>'[1]Relació valorada'!W235</f>
        <v>7870.8532517223121</v>
      </c>
      <c r="G237" s="15">
        <f>'[1]Relació valorada'!X235+'[1]Relació valorada'!Y235</f>
        <v>0</v>
      </c>
      <c r="H237" s="17">
        <f>'[1]Relació valorada'!AK235+'[1]Relació valorada'!AL235</f>
        <v>2555.36</v>
      </c>
      <c r="I237" s="18">
        <f t="shared" si="3"/>
        <v>24306.828251722312</v>
      </c>
    </row>
    <row r="238" spans="1:9" x14ac:dyDescent="0.25">
      <c r="A238" s="12" t="str">
        <f>'[1]Relació valorada'!H236</f>
        <v>Tècnic/a de Serveis</v>
      </c>
      <c r="B238" s="13" t="str">
        <f>'[1]Relació valorada'!Q236</f>
        <v>A2</v>
      </c>
      <c r="C238" s="14">
        <f>'[1]Relació valorada'!U236</f>
        <v>13731.494499999999</v>
      </c>
      <c r="D238" s="15">
        <f>'[1]Relació valorada'!AJ236</f>
        <v>5541.48</v>
      </c>
      <c r="E238" s="14">
        <f>'[1]Relació valorada'!V236</f>
        <v>8470.6999999999989</v>
      </c>
      <c r="F238" s="16">
        <f>'[1]Relació valorada'!W236</f>
        <v>12388.291989544623</v>
      </c>
      <c r="G238" s="15">
        <f>'[1]Relació valorada'!X236+'[1]Relació valorada'!Y236</f>
        <v>0</v>
      </c>
      <c r="H238" s="17">
        <f>'[1]Relació valorada'!AK236+'[1]Relació valorada'!AL236</f>
        <v>2735.36</v>
      </c>
      <c r="I238" s="18">
        <f t="shared" si="3"/>
        <v>42867.326489544619</v>
      </c>
    </row>
    <row r="239" spans="1:9" x14ac:dyDescent="0.25">
      <c r="A239" s="12" t="str">
        <f>'[1]Relació valorada'!H237</f>
        <v>Cap secció medi ambient</v>
      </c>
      <c r="B239" s="13" t="str">
        <f>'[1]Relació valorada'!Q237</f>
        <v>A2</v>
      </c>
      <c r="C239" s="14">
        <f>'[1]Relació valorada'!U237</f>
        <v>13731.494499999999</v>
      </c>
      <c r="D239" s="15">
        <f>'[1]Relació valorada'!AJ237</f>
        <v>4846.5599999999995</v>
      </c>
      <c r="E239" s="14">
        <f>'[1]Relació valorada'!V237</f>
        <v>10146.220000000001</v>
      </c>
      <c r="F239" s="16">
        <f>'[1]Relació valorada'!W237</f>
        <v>16468.499520902002</v>
      </c>
      <c r="G239" s="15">
        <f>'[1]Relació valorada'!X237+'[1]Relació valorada'!Y237</f>
        <v>0</v>
      </c>
      <c r="H239" s="17">
        <f>'[1]Relació valorada'!AK237+'[1]Relació valorada'!AL237</f>
        <v>2735.36</v>
      </c>
      <c r="I239" s="18">
        <f t="shared" si="3"/>
        <v>47928.134020901998</v>
      </c>
    </row>
    <row r="240" spans="1:9" x14ac:dyDescent="0.25">
      <c r="A240" s="12" t="str">
        <f>'[1]Relació valorada'!H238</f>
        <v>Cap unitat parcs i jardins</v>
      </c>
      <c r="B240" s="13" t="str">
        <f>'[1]Relació valorada'!Q238</f>
        <v>A2</v>
      </c>
      <c r="C240" s="14">
        <f>'[1]Relació valorada'!U238</f>
        <v>13731.494499999999</v>
      </c>
      <c r="D240" s="15">
        <f>'[1]Relació valorada'!AJ238</f>
        <v>2458.3999999999996</v>
      </c>
      <c r="E240" s="14">
        <f>'[1]Relació valorada'!V238</f>
        <v>8470.6999999999989</v>
      </c>
      <c r="F240" s="16">
        <f>'[1]Relació valorada'!W238</f>
        <v>14138.546691084062</v>
      </c>
      <c r="G240" s="15">
        <f>'[1]Relació valorada'!X238+'[1]Relació valorada'!Y238</f>
        <v>0</v>
      </c>
      <c r="H240" s="17">
        <f>'[1]Relació valorada'!AK238+'[1]Relació valorada'!AL238</f>
        <v>2735.36</v>
      </c>
      <c r="I240" s="18">
        <f t="shared" si="3"/>
        <v>41534.501191084062</v>
      </c>
    </row>
    <row r="241" spans="1:9" x14ac:dyDescent="0.25">
      <c r="A241" s="12" t="str">
        <f>'[1]Relació valorada'!H239</f>
        <v>Cap Colla Jardineria</v>
      </c>
      <c r="B241" s="13" t="str">
        <f>'[1]Relació valorada'!Q239</f>
        <v>C2</v>
      </c>
      <c r="C241" s="14">
        <f>'[1]Relació valorada'!U239</f>
        <v>8914.2199999999975</v>
      </c>
      <c r="D241" s="15">
        <f>'[1]Relació valorada'!AJ239</f>
        <v>2849.7</v>
      </c>
      <c r="E241" s="14">
        <f>'[1]Relació valorada'!V239</f>
        <v>5737.06</v>
      </c>
      <c r="F241" s="16">
        <f>'[1]Relació valorada'!W239</f>
        <v>15888.577973509313</v>
      </c>
      <c r="G241" s="15">
        <f>'[1]Relació valorada'!X239+'[1]Relació valorada'!Y239</f>
        <v>0</v>
      </c>
      <c r="H241" s="17">
        <f>'[1]Relació valorada'!AK239+'[1]Relació valorada'!AL239</f>
        <v>2615.36</v>
      </c>
      <c r="I241" s="18">
        <f t="shared" si="3"/>
        <v>36004.917973509313</v>
      </c>
    </row>
    <row r="242" spans="1:9" x14ac:dyDescent="0.25">
      <c r="A242" s="12" t="str">
        <f>'[1]Relació valorada'!H240</f>
        <v>Cap Colla Jardineria</v>
      </c>
      <c r="B242" s="13" t="str">
        <f>'[1]Relació valorada'!Q240</f>
        <v>C2</v>
      </c>
      <c r="C242" s="14">
        <f>'[1]Relació valorada'!U240</f>
        <v>8914.2199999999975</v>
      </c>
      <c r="D242" s="15">
        <f>'[1]Relació valorada'!AJ240</f>
        <v>3037.4399999999996</v>
      </c>
      <c r="E242" s="14">
        <f>'[1]Relació valorada'!V240</f>
        <v>5737.06</v>
      </c>
      <c r="F242" s="16">
        <f>'[1]Relació valorada'!W240</f>
        <v>15888.577973509313</v>
      </c>
      <c r="G242" s="15">
        <f>'[1]Relació valorada'!X240+'[1]Relació valorada'!Y240</f>
        <v>0</v>
      </c>
      <c r="H242" s="17">
        <f>'[1]Relació valorada'!AK240+'[1]Relació valorada'!AL240</f>
        <v>2615.36</v>
      </c>
      <c r="I242" s="18">
        <f t="shared" si="3"/>
        <v>36192.657973509311</v>
      </c>
    </row>
    <row r="243" spans="1:9" x14ac:dyDescent="0.25">
      <c r="A243" s="12" t="str">
        <f>'[1]Relació valorada'!H241</f>
        <v>Cap Colla Jardineria</v>
      </c>
      <c r="B243" s="13" t="str">
        <f>'[1]Relació valorada'!Q241</f>
        <v>C2</v>
      </c>
      <c r="C243" s="14">
        <f>'[1]Relació valorada'!U241</f>
        <v>8914.2199999999975</v>
      </c>
      <c r="D243" s="15">
        <f>'[1]Relació valorada'!AJ241</f>
        <v>1952.6399999999999</v>
      </c>
      <c r="E243" s="14">
        <f>'[1]Relació valorada'!V241</f>
        <v>5737.06</v>
      </c>
      <c r="F243" s="16">
        <f>'[1]Relació valorada'!W241</f>
        <v>15888.577973509313</v>
      </c>
      <c r="G243" s="15">
        <f>'[1]Relació valorada'!X241+'[1]Relació valorada'!Y241</f>
        <v>0</v>
      </c>
      <c r="H243" s="17">
        <f>'[1]Relació valorada'!AK241+'[1]Relació valorada'!AL241</f>
        <v>2615.36</v>
      </c>
      <c r="I243" s="18">
        <f t="shared" si="3"/>
        <v>35107.857973509308</v>
      </c>
    </row>
    <row r="244" spans="1:9" x14ac:dyDescent="0.25">
      <c r="A244" s="12" t="str">
        <f>'[1]Relació valorada'!H242</f>
        <v>Oficial 1ª Jardineria</v>
      </c>
      <c r="B244" s="13" t="str">
        <f>'[1]Relació valorada'!Q242</f>
        <v>C2</v>
      </c>
      <c r="C244" s="14">
        <f>'[1]Relació valorada'!U242</f>
        <v>8914.2199999999975</v>
      </c>
      <c r="D244" s="15">
        <f>'[1]Relació valorada'!AJ242</f>
        <v>762.16</v>
      </c>
      <c r="E244" s="14">
        <f>'[1]Relació valorada'!V242</f>
        <v>5085.22</v>
      </c>
      <c r="F244" s="16">
        <f>'[1]Relació valorada'!W242</f>
        <v>12731.868031143249</v>
      </c>
      <c r="G244" s="15">
        <f>'[1]Relació valorada'!X242+'[1]Relació valorada'!Y242</f>
        <v>0</v>
      </c>
      <c r="H244" s="17">
        <f>'[1]Relació valorada'!AK242+'[1]Relació valorada'!AL242</f>
        <v>2615.36</v>
      </c>
      <c r="I244" s="18">
        <f t="shared" si="3"/>
        <v>30108.828031143246</v>
      </c>
    </row>
    <row r="245" spans="1:9" x14ac:dyDescent="0.25">
      <c r="A245" s="12" t="str">
        <f>'[1]Relació valorada'!H243</f>
        <v>Oficial 1ª Jardineria</v>
      </c>
      <c r="B245" s="13" t="str">
        <f>'[1]Relació valorada'!Q243</f>
        <v>C2</v>
      </c>
      <c r="C245" s="14">
        <f>'[1]Relació valorada'!U243</f>
        <v>8914.2199999999975</v>
      </c>
      <c r="D245" s="15">
        <f>'[1]Relació valorada'!AJ243</f>
        <v>1584.1</v>
      </c>
      <c r="E245" s="14">
        <f>'[1]Relació valorada'!V243</f>
        <v>5085.22</v>
      </c>
      <c r="F245" s="16">
        <f>'[1]Relació valorada'!W243</f>
        <v>12731.868031143249</v>
      </c>
      <c r="G245" s="15">
        <f>'[1]Relació valorada'!X243+'[1]Relació valorada'!Y243</f>
        <v>0</v>
      </c>
      <c r="H245" s="17">
        <f>'[1]Relació valorada'!AK243+'[1]Relació valorada'!AL243</f>
        <v>2615.36</v>
      </c>
      <c r="I245" s="18">
        <f t="shared" si="3"/>
        <v>30930.768031143249</v>
      </c>
    </row>
    <row r="246" spans="1:9" x14ac:dyDescent="0.25">
      <c r="A246" s="12" t="str">
        <f>'[1]Relació valorada'!H244</f>
        <v>Oficial 1ª Jardineria</v>
      </c>
      <c r="B246" s="13" t="str">
        <f>'[1]Relació valorada'!Q244</f>
        <v>C2</v>
      </c>
      <c r="C246" s="14">
        <f>'[1]Relació valorada'!U244</f>
        <v>8914.2199999999975</v>
      </c>
      <c r="D246" s="15">
        <f>'[1]Relació valorada'!AJ244</f>
        <v>1709.2599999999998</v>
      </c>
      <c r="E246" s="14">
        <f>'[1]Relació valorada'!V244</f>
        <v>5085.22</v>
      </c>
      <c r="F246" s="16">
        <f>'[1]Relació valorada'!W244</f>
        <v>12731.868031143249</v>
      </c>
      <c r="G246" s="15">
        <f>'[1]Relació valorada'!X244+'[1]Relació valorada'!Y244</f>
        <v>0</v>
      </c>
      <c r="H246" s="17">
        <f>'[1]Relació valorada'!AK244+'[1]Relació valorada'!AL244</f>
        <v>2615.36</v>
      </c>
      <c r="I246" s="18">
        <f t="shared" si="3"/>
        <v>31055.928031143245</v>
      </c>
    </row>
    <row r="247" spans="1:9" x14ac:dyDescent="0.25">
      <c r="A247" s="12" t="str">
        <f>'[1]Relació valorada'!H245</f>
        <v>Oficial 1ª Jardineria</v>
      </c>
      <c r="B247" s="13" t="str">
        <f>'[1]Relació valorada'!Q245</f>
        <v>C2</v>
      </c>
      <c r="C247" s="14">
        <f>'[1]Relació valorada'!U245</f>
        <v>8914.2199999999975</v>
      </c>
      <c r="D247" s="15">
        <f>'[1]Relació valorada'!AJ245</f>
        <v>1899.7999999999997</v>
      </c>
      <c r="E247" s="14">
        <f>'[1]Relació valorada'!V245</f>
        <v>5085.22</v>
      </c>
      <c r="F247" s="16">
        <f>'[1]Relació valorada'!W245</f>
        <v>12731.868031143249</v>
      </c>
      <c r="G247" s="15">
        <f>'[1]Relació valorada'!X245+'[1]Relació valorada'!Y245</f>
        <v>0</v>
      </c>
      <c r="H247" s="17">
        <f>'[1]Relació valorada'!AK245+'[1]Relació valorada'!AL245</f>
        <v>2615.36</v>
      </c>
      <c r="I247" s="18">
        <f t="shared" si="3"/>
        <v>31246.468031143246</v>
      </c>
    </row>
    <row r="248" spans="1:9" x14ac:dyDescent="0.25">
      <c r="A248" s="12" t="str">
        <f>'[1]Relació valorada'!H246</f>
        <v>Oficial 1ª Jardineria</v>
      </c>
      <c r="B248" s="13" t="str">
        <f>'[1]Relació valorada'!Q246</f>
        <v>C2</v>
      </c>
      <c r="C248" s="14">
        <f>'[1]Relació valorada'!U246</f>
        <v>8914.2199999999975</v>
      </c>
      <c r="D248" s="15">
        <f>'[1]Relació valorada'!AJ246</f>
        <v>1140.4399999999998</v>
      </c>
      <c r="E248" s="14">
        <f>'[1]Relació valorada'!V246</f>
        <v>5085.22</v>
      </c>
      <c r="F248" s="16">
        <f>'[1]Relació valorada'!W246</f>
        <v>12731.868031143249</v>
      </c>
      <c r="G248" s="15">
        <f>'[1]Relació valorada'!X246+'[1]Relació valorada'!Y246</f>
        <v>0</v>
      </c>
      <c r="H248" s="17">
        <f>'[1]Relació valorada'!AK246+'[1]Relació valorada'!AL246</f>
        <v>2615.36</v>
      </c>
      <c r="I248" s="18">
        <f t="shared" si="3"/>
        <v>30487.108031143245</v>
      </c>
    </row>
    <row r="249" spans="1:9" x14ac:dyDescent="0.25">
      <c r="A249" s="12" t="str">
        <f>'[1]Relació valorada'!H247</f>
        <v>Oficial 1ª Jardineria</v>
      </c>
      <c r="B249" s="13" t="str">
        <f>'[1]Relació valorada'!Q247</f>
        <v>C2</v>
      </c>
      <c r="C249" s="14">
        <f>'[1]Relació valorada'!U247</f>
        <v>8914.2199999999975</v>
      </c>
      <c r="D249" s="15">
        <f>'[1]Relació valorada'!AJ247</f>
        <v>2414.38</v>
      </c>
      <c r="E249" s="14">
        <f>'[1]Relació valorada'!V247</f>
        <v>5085.22</v>
      </c>
      <c r="F249" s="16">
        <f>'[1]Relació valorada'!W247</f>
        <v>12731.868031143249</v>
      </c>
      <c r="G249" s="15">
        <f>'[1]Relació valorada'!X247+'[1]Relació valorada'!Y247</f>
        <v>0</v>
      </c>
      <c r="H249" s="17">
        <f>'[1]Relació valorada'!AK247+'[1]Relació valorada'!AL247</f>
        <v>2615.36</v>
      </c>
      <c r="I249" s="18">
        <f t="shared" si="3"/>
        <v>31761.048031143247</v>
      </c>
    </row>
    <row r="250" spans="1:9" x14ac:dyDescent="0.25">
      <c r="A250" s="12" t="str">
        <f>'[1]Relació valorada'!H248</f>
        <v>Oficial 1ª Jardineria</v>
      </c>
      <c r="B250" s="13" t="str">
        <f>'[1]Relació valorada'!Q248</f>
        <v>C2</v>
      </c>
      <c r="C250" s="14">
        <f>'[1]Relació valorada'!U248</f>
        <v>8914.2199999999975</v>
      </c>
      <c r="D250" s="15">
        <f>'[1]Relació valorada'!AJ248</f>
        <v>1393.56</v>
      </c>
      <c r="E250" s="14">
        <f>'[1]Relació valorada'!V248</f>
        <v>5085.22</v>
      </c>
      <c r="F250" s="16">
        <f>'[1]Relació valorada'!W248</f>
        <v>12731.868031143249</v>
      </c>
      <c r="G250" s="15">
        <f>'[1]Relació valorada'!X248+'[1]Relació valorada'!Y248</f>
        <v>0</v>
      </c>
      <c r="H250" s="17">
        <f>'[1]Relació valorada'!AK248+'[1]Relació valorada'!AL248</f>
        <v>2615.36</v>
      </c>
      <c r="I250" s="18">
        <f t="shared" si="3"/>
        <v>30740.228031143248</v>
      </c>
    </row>
    <row r="251" spans="1:9" x14ac:dyDescent="0.25">
      <c r="A251" s="12" t="str">
        <f>'[1]Relació valorada'!H249</f>
        <v>Oficial 1ª Jardineria</v>
      </c>
      <c r="B251" s="13" t="str">
        <f>'[1]Relació valorada'!Q249</f>
        <v>C2</v>
      </c>
      <c r="C251" s="14">
        <f>'[1]Relació valorada'!U249</f>
        <v>8914.2199999999975</v>
      </c>
      <c r="D251" s="15">
        <f>'[1]Relació valorada'!AJ249</f>
        <v>1756.56</v>
      </c>
      <c r="E251" s="14">
        <f>'[1]Relació valorada'!V249</f>
        <v>5085.22</v>
      </c>
      <c r="F251" s="16">
        <f>'[1]Relació valorada'!W249</f>
        <v>12731.868031143249</v>
      </c>
      <c r="G251" s="15">
        <f>'[1]Relació valorada'!X249+'[1]Relació valorada'!Y249</f>
        <v>0</v>
      </c>
      <c r="H251" s="17">
        <f>'[1]Relació valorada'!AK249+'[1]Relació valorada'!AL249</f>
        <v>2615.36</v>
      </c>
      <c r="I251" s="18">
        <f t="shared" si="3"/>
        <v>31103.228031143248</v>
      </c>
    </row>
    <row r="252" spans="1:9" x14ac:dyDescent="0.25">
      <c r="A252" s="12" t="str">
        <f>'[1]Relació valorada'!H250</f>
        <v>Ajudant 1ª Jardineria</v>
      </c>
      <c r="B252" s="13" t="str">
        <f>'[1]Relació valorada'!Q250</f>
        <v>AP</v>
      </c>
      <c r="C252" s="14">
        <f>'[1]Relació valorada'!U250</f>
        <v>8169.454999999999</v>
      </c>
      <c r="D252" s="15">
        <f>'[1]Relació valorada'!AJ250</f>
        <v>571.62</v>
      </c>
      <c r="E252" s="14">
        <f>'[1]Relació valorada'!V250</f>
        <v>4758.46</v>
      </c>
      <c r="F252" s="16">
        <f>'[1]Relació valorada'!W250</f>
        <v>7870.8532517223121</v>
      </c>
      <c r="G252" s="15">
        <f>'[1]Relació valorada'!X250+'[1]Relació valorada'!Y250</f>
        <v>0</v>
      </c>
      <c r="H252" s="17">
        <f>'[1]Relació valorada'!AK250+'[1]Relació valorada'!AL250</f>
        <v>2555.36</v>
      </c>
      <c r="I252" s="18">
        <f t="shared" si="3"/>
        <v>23925.748251722311</v>
      </c>
    </row>
    <row r="253" spans="1:9" x14ac:dyDescent="0.25">
      <c r="A253" s="12" t="str">
        <f>'[1]Relació valorada'!H251</f>
        <v>Ajudant 1ª Jardineria</v>
      </c>
      <c r="B253" s="13" t="str">
        <f>'[1]Relació valorada'!Q251</f>
        <v>AP</v>
      </c>
      <c r="C253" s="14">
        <f>'[1]Relació valorada'!U251</f>
        <v>8169.454999999999</v>
      </c>
      <c r="D253" s="15">
        <f>'[1]Relació valorada'!AJ251</f>
        <v>0</v>
      </c>
      <c r="E253" s="14">
        <f>'[1]Relació valorada'!V251</f>
        <v>4758.46</v>
      </c>
      <c r="F253" s="16">
        <f>'[1]Relació valorada'!W251</f>
        <v>7870.8532517223121</v>
      </c>
      <c r="G253" s="15">
        <f>'[1]Relació valorada'!X251+'[1]Relació valorada'!Y251</f>
        <v>0</v>
      </c>
      <c r="H253" s="17">
        <f>'[1]Relació valorada'!AK251+'[1]Relació valorada'!AL251</f>
        <v>2555.36</v>
      </c>
      <c r="I253" s="18">
        <f t="shared" si="3"/>
        <v>23354.128251722312</v>
      </c>
    </row>
    <row r="254" spans="1:9" x14ac:dyDescent="0.25">
      <c r="A254" s="12" t="str">
        <f>'[1]Relació valorada'!H252</f>
        <v>Ajudant 1ª Jardineria</v>
      </c>
      <c r="B254" s="13" t="str">
        <f>'[1]Relació valorada'!Q252</f>
        <v>AP</v>
      </c>
      <c r="C254" s="14">
        <f>'[1]Relació valorada'!U252</f>
        <v>8169.454999999999</v>
      </c>
      <c r="D254" s="15">
        <f>'[1]Relació valorada'!AJ252</f>
        <v>0</v>
      </c>
      <c r="E254" s="14">
        <f>'[1]Relació valorada'!V252</f>
        <v>4758.46</v>
      </c>
      <c r="F254" s="16">
        <f>'[1]Relació valorada'!W252</f>
        <v>7870.8532517223121</v>
      </c>
      <c r="G254" s="15">
        <f>'[1]Relació valorada'!X252+'[1]Relació valorada'!Y252</f>
        <v>0</v>
      </c>
      <c r="H254" s="17">
        <f>'[1]Relació valorada'!AK252+'[1]Relació valorada'!AL252</f>
        <v>2555.36</v>
      </c>
      <c r="I254" s="18">
        <f t="shared" si="3"/>
        <v>23354.128251722312</v>
      </c>
    </row>
    <row r="255" spans="1:9" x14ac:dyDescent="0.25">
      <c r="A255" s="12" t="str">
        <f>'[1]Relació valorada'!H253</f>
        <v>Ajudant 1ª Jardineria</v>
      </c>
      <c r="B255" s="13" t="str">
        <f>'[1]Relació valorada'!Q253</f>
        <v>AP</v>
      </c>
      <c r="C255" s="14">
        <f>'[1]Relació valorada'!U253</f>
        <v>8169.454999999999</v>
      </c>
      <c r="D255" s="15">
        <f>'[1]Relació valorada'!AJ253</f>
        <v>122.49</v>
      </c>
      <c r="E255" s="14">
        <f>'[1]Relació valorada'!V253</f>
        <v>4758.46</v>
      </c>
      <c r="F255" s="16">
        <f>'[1]Relació valorada'!W253</f>
        <v>7870.8532517223121</v>
      </c>
      <c r="G255" s="15">
        <f>'[1]Relació valorada'!X253+'[1]Relació valorada'!Y253</f>
        <v>0</v>
      </c>
      <c r="H255" s="17">
        <f>'[1]Relació valorada'!AK253+'[1]Relació valorada'!AL253</f>
        <v>2555.36</v>
      </c>
      <c r="I255" s="18">
        <f t="shared" si="3"/>
        <v>23476.618251722313</v>
      </c>
    </row>
    <row r="256" spans="1:9" x14ac:dyDescent="0.25">
      <c r="A256" s="12" t="str">
        <f>'[1]Relació valorada'!H254</f>
        <v>Ajudant 1ª Jardineria</v>
      </c>
      <c r="B256" s="13" t="str">
        <f>'[1]Relació valorada'!Q254</f>
        <v>AP</v>
      </c>
      <c r="C256" s="14">
        <f>'[1]Relació valorada'!U254</f>
        <v>8169.454999999999</v>
      </c>
      <c r="D256" s="15">
        <f>'[1]Relació valorada'!AJ254</f>
        <v>1143.24</v>
      </c>
      <c r="E256" s="14">
        <f>'[1]Relació valorada'!V254</f>
        <v>4758.46</v>
      </c>
      <c r="F256" s="16">
        <f>'[1]Relació valorada'!W254</f>
        <v>7870.8532517223121</v>
      </c>
      <c r="G256" s="15">
        <f>'[1]Relació valorada'!X254+'[1]Relació valorada'!Y254</f>
        <v>0</v>
      </c>
      <c r="H256" s="17">
        <f>'[1]Relació valorada'!AK254+'[1]Relació valorada'!AL254</f>
        <v>2555.36</v>
      </c>
      <c r="I256" s="18">
        <f t="shared" si="3"/>
        <v>24497.368251722313</v>
      </c>
    </row>
    <row r="257" spans="1:9" x14ac:dyDescent="0.25">
      <c r="A257" s="12" t="str">
        <f>'[1]Relació valorada'!H255</f>
        <v>Ajudant 1ª Jardineria</v>
      </c>
      <c r="B257" s="13" t="str">
        <f>'[1]Relació valorada'!Q255</f>
        <v>AP</v>
      </c>
      <c r="C257" s="14">
        <f>'[1]Relació valorada'!U255</f>
        <v>8169.454999999999</v>
      </c>
      <c r="D257" s="15">
        <f>'[1]Relació valorada'!AJ255</f>
        <v>0</v>
      </c>
      <c r="E257" s="14">
        <f>'[1]Relació valorada'!V255</f>
        <v>4758.46</v>
      </c>
      <c r="F257" s="16">
        <f>'[1]Relació valorada'!W255</f>
        <v>7870.8532517223121</v>
      </c>
      <c r="G257" s="15">
        <f>'[1]Relació valorada'!X255+'[1]Relació valorada'!Y255</f>
        <v>0</v>
      </c>
      <c r="H257" s="17">
        <f>'[1]Relació valorada'!AK255+'[1]Relació valorada'!AL255</f>
        <v>2555.36</v>
      </c>
      <c r="I257" s="18">
        <f t="shared" si="3"/>
        <v>23354.128251722312</v>
      </c>
    </row>
    <row r="258" spans="1:9" x14ac:dyDescent="0.25">
      <c r="A258" s="12" t="str">
        <f>'[1]Relació valorada'!H256</f>
        <v>Ajudant 1ª Jardineria</v>
      </c>
      <c r="B258" s="13" t="str">
        <f>'[1]Relació valorada'!Q256</f>
        <v>AP</v>
      </c>
      <c r="C258" s="14">
        <f>'[1]Relació valorada'!U256</f>
        <v>8169.454999999999</v>
      </c>
      <c r="D258" s="15">
        <f>'[1]Relació valorada'!AJ256</f>
        <v>952.69999999999993</v>
      </c>
      <c r="E258" s="14">
        <f>'[1]Relació valorada'!V256</f>
        <v>4758.46</v>
      </c>
      <c r="F258" s="16">
        <f>'[1]Relació valorada'!W256</f>
        <v>7870.8532517223121</v>
      </c>
      <c r="G258" s="15">
        <f>'[1]Relació valorada'!X256+'[1]Relació valorada'!Y256</f>
        <v>0</v>
      </c>
      <c r="H258" s="17">
        <f>'[1]Relació valorada'!AK256+'[1]Relació valorada'!AL256</f>
        <v>2555.36</v>
      </c>
      <c r="I258" s="18">
        <f t="shared" si="3"/>
        <v>24306.828251722312</v>
      </c>
    </row>
    <row r="259" spans="1:9" x14ac:dyDescent="0.25">
      <c r="A259" s="12" t="str">
        <f>'[1]Relació valorada'!H257</f>
        <v>Ajudant 1ª Jardineria</v>
      </c>
      <c r="B259" s="13" t="str">
        <f>'[1]Relació valorada'!Q257</f>
        <v>AP</v>
      </c>
      <c r="C259" s="14">
        <f>'[1]Relació valorada'!U257</f>
        <v>8169.454999999999</v>
      </c>
      <c r="D259" s="15">
        <f>'[1]Relació valorada'!AJ257</f>
        <v>190.54</v>
      </c>
      <c r="E259" s="14">
        <f>'[1]Relació valorada'!V257</f>
        <v>4758.46</v>
      </c>
      <c r="F259" s="16">
        <f>'[1]Relació valorada'!W257</f>
        <v>7870.8532517223121</v>
      </c>
      <c r="G259" s="15">
        <f>'[1]Relació valorada'!X257+'[1]Relació valorada'!Y257</f>
        <v>0</v>
      </c>
      <c r="H259" s="17">
        <f>'[1]Relació valorada'!AK257+'[1]Relació valorada'!AL257</f>
        <v>2555.36</v>
      </c>
      <c r="I259" s="18">
        <f t="shared" si="3"/>
        <v>23544.668251722309</v>
      </c>
    </row>
    <row r="260" spans="1:9" x14ac:dyDescent="0.25">
      <c r="A260" s="12" t="str">
        <f>'[1]Relació valorada'!H258</f>
        <v>Ajudant 1ª Jardineria</v>
      </c>
      <c r="B260" s="13" t="str">
        <f>'[1]Relació valorada'!Q258</f>
        <v>AP</v>
      </c>
      <c r="C260" s="14">
        <f>'[1]Relació valorada'!U258</f>
        <v>8169.454999999999</v>
      </c>
      <c r="D260" s="15">
        <f>'[1]Relació valorada'!AJ258</f>
        <v>762.16</v>
      </c>
      <c r="E260" s="14">
        <f>'[1]Relació valorada'!V258</f>
        <v>4758.46</v>
      </c>
      <c r="F260" s="16">
        <f>'[1]Relació valorada'!W258</f>
        <v>7870.8532517223121</v>
      </c>
      <c r="G260" s="15">
        <f>'[1]Relació valorada'!X258+'[1]Relació valorada'!Y258</f>
        <v>0</v>
      </c>
      <c r="H260" s="17">
        <f>'[1]Relació valorada'!AK258+'[1]Relació valorada'!AL258</f>
        <v>2555.36</v>
      </c>
      <c r="I260" s="18">
        <f t="shared" si="3"/>
        <v>24116.288251722312</v>
      </c>
    </row>
    <row r="261" spans="1:9" x14ac:dyDescent="0.25">
      <c r="A261" s="12" t="str">
        <f>'[1]Relació valorada'!H259</f>
        <v>Auxiliar de Jardineria</v>
      </c>
      <c r="B261" s="13" t="str">
        <f>'[1]Relació valorada'!Q259</f>
        <v>AP</v>
      </c>
      <c r="C261" s="14">
        <f>'[1]Relació valorada'!U259</f>
        <v>8169.454999999999</v>
      </c>
      <c r="D261" s="15">
        <f>'[1]Relació valorada'!AJ259</f>
        <v>1143.24</v>
      </c>
      <c r="E261" s="14">
        <f>'[1]Relació valorada'!V259</f>
        <v>3127.3199999999997</v>
      </c>
      <c r="F261" s="16">
        <f>'[1]Relació valorada'!W259</f>
        <v>6184.2623587208745</v>
      </c>
      <c r="G261" s="15">
        <f>'[1]Relació valorada'!X259+'[1]Relació valorada'!Y259</f>
        <v>0</v>
      </c>
      <c r="H261" s="17">
        <f>'[1]Relació valorada'!AK259+'[1]Relació valorada'!AL259</f>
        <v>2555.36</v>
      </c>
      <c r="I261" s="18">
        <f t="shared" si="3"/>
        <v>21179.637358720873</v>
      </c>
    </row>
    <row r="262" spans="1:9" x14ac:dyDescent="0.25">
      <c r="A262" s="12" t="str">
        <f>'[1]Relació valorada'!H260</f>
        <v>Auxiliar de Jardineria</v>
      </c>
      <c r="B262" s="13" t="str">
        <f>'[1]Relació valorada'!Q260</f>
        <v>AP</v>
      </c>
      <c r="C262" s="14">
        <f>'[1]Relació valorada'!U260</f>
        <v>8169.454999999999</v>
      </c>
      <c r="D262" s="15">
        <f>'[1]Relació valorada'!AJ260</f>
        <v>1333.78</v>
      </c>
      <c r="E262" s="14">
        <f>'[1]Relació valorada'!V260</f>
        <v>3127.3199999999997</v>
      </c>
      <c r="F262" s="16">
        <f>'[1]Relació valorada'!W260</f>
        <v>6184.2623587208745</v>
      </c>
      <c r="G262" s="15">
        <f>'[1]Relació valorada'!X260+'[1]Relació valorada'!Y260</f>
        <v>0</v>
      </c>
      <c r="H262" s="17">
        <f>'[1]Relació valorada'!AK260+'[1]Relació valorada'!AL260</f>
        <v>2555.36</v>
      </c>
      <c r="I262" s="18">
        <f t="shared" ref="I262:I325" si="4">SUM(C262:H262)</f>
        <v>21370.177358720874</v>
      </c>
    </row>
    <row r="263" spans="1:9" x14ac:dyDescent="0.25">
      <c r="A263" s="12" t="str">
        <f>'[1]Relació valorada'!H261</f>
        <v>Auxiliar de Jardineria</v>
      </c>
      <c r="B263" s="13" t="str">
        <f>'[1]Relació valorada'!Q261</f>
        <v>AP</v>
      </c>
      <c r="C263" s="14">
        <f>'[1]Relació valorada'!U261</f>
        <v>8169.454999999999</v>
      </c>
      <c r="D263" s="15">
        <f>'[1]Relació valorada'!AJ261</f>
        <v>1333.78</v>
      </c>
      <c r="E263" s="14">
        <f>'[1]Relació valorada'!V261</f>
        <v>3127.3199999999997</v>
      </c>
      <c r="F263" s="16">
        <f>'[1]Relació valorada'!W261</f>
        <v>6184.2623587208745</v>
      </c>
      <c r="G263" s="15">
        <f>'[1]Relació valorada'!X261+'[1]Relació valorada'!Y261</f>
        <v>0</v>
      </c>
      <c r="H263" s="17">
        <f>'[1]Relació valorada'!AK261+'[1]Relació valorada'!AL261</f>
        <v>2555.36</v>
      </c>
      <c r="I263" s="18">
        <f t="shared" si="4"/>
        <v>21370.177358720874</v>
      </c>
    </row>
    <row r="264" spans="1:9" x14ac:dyDescent="0.25">
      <c r="A264" s="12" t="str">
        <f>'[1]Relació valorada'!H262</f>
        <v>Auxiliar de Jardineria</v>
      </c>
      <c r="B264" s="13" t="str">
        <f>'[1]Relació valorada'!Q262</f>
        <v>AP</v>
      </c>
      <c r="C264" s="14">
        <f>'[1]Relació valorada'!U262</f>
        <v>8169.454999999999</v>
      </c>
      <c r="D264" s="15">
        <f>'[1]Relació valorada'!AJ262</f>
        <v>993.53</v>
      </c>
      <c r="E264" s="14">
        <f>'[1]Relació valorada'!V262</f>
        <v>3127.3199999999997</v>
      </c>
      <c r="F264" s="16">
        <f>'[1]Relació valorada'!W262</f>
        <v>6184.2623587208745</v>
      </c>
      <c r="G264" s="15">
        <f>'[1]Relació valorada'!X262+'[1]Relació valorada'!Y262</f>
        <v>0</v>
      </c>
      <c r="H264" s="17">
        <f>'[1]Relació valorada'!AK262+'[1]Relació valorada'!AL262</f>
        <v>2555.36</v>
      </c>
      <c r="I264" s="18">
        <f t="shared" si="4"/>
        <v>21029.927358720874</v>
      </c>
    </row>
    <row r="265" spans="1:9" x14ac:dyDescent="0.25">
      <c r="A265" s="12" t="str">
        <f>'[1]Relació valorada'!H263</f>
        <v>Vigilant Parcs i Cementiri</v>
      </c>
      <c r="B265" s="13" t="str">
        <f>'[1]Relació valorada'!Q263</f>
        <v>C2</v>
      </c>
      <c r="C265" s="14">
        <f>'[1]Relació valorada'!U263</f>
        <v>8914.2199999999975</v>
      </c>
      <c r="D265" s="15">
        <f>'[1]Relació valorada'!AJ263</f>
        <v>2278.08</v>
      </c>
      <c r="E265" s="14">
        <f>'[1]Relació valorada'!V263</f>
        <v>5085.22</v>
      </c>
      <c r="F265" s="16">
        <f>'[1]Relació valorada'!W263</f>
        <v>7864.8528526555629</v>
      </c>
      <c r="G265" s="15">
        <f>'[1]Relació valorada'!X263+'[1]Relació valorada'!Y263</f>
        <v>0</v>
      </c>
      <c r="H265" s="17">
        <f>'[1]Relació valorada'!AK263+'[1]Relació valorada'!AL263</f>
        <v>2615.36</v>
      </c>
      <c r="I265" s="18">
        <f t="shared" si="4"/>
        <v>26757.732852655561</v>
      </c>
    </row>
    <row r="266" spans="1:9" x14ac:dyDescent="0.25">
      <c r="A266" s="12" t="str">
        <f>'[1]Relació valorada'!H264</f>
        <v>Vigilant Parcs i Cementiri</v>
      </c>
      <c r="B266" s="13" t="str">
        <f>'[1]Relació valorada'!Q264</f>
        <v>AP</v>
      </c>
      <c r="C266" s="14">
        <f>'[1]Relació valorada'!U264</f>
        <v>8169.454999999999</v>
      </c>
      <c r="D266" s="15">
        <f>'[1]Relació valorada'!AJ264</f>
        <v>762.16</v>
      </c>
      <c r="E266" s="14">
        <f>'[1]Relació valorada'!V264</f>
        <v>4105.92</v>
      </c>
      <c r="F266" s="16">
        <f>'[1]Relació valorada'!W264</f>
        <v>7864.8528526555629</v>
      </c>
      <c r="G266" s="15">
        <f>'[1]Relació valorada'!X264+'[1]Relació valorada'!Y264</f>
        <v>0</v>
      </c>
      <c r="H266" s="17">
        <f>'[1]Relació valorada'!AK264+'[1]Relació valorada'!AL264</f>
        <v>2555.36</v>
      </c>
      <c r="I266" s="18">
        <f t="shared" si="4"/>
        <v>23457.747852655564</v>
      </c>
    </row>
    <row r="267" spans="1:9" x14ac:dyDescent="0.25">
      <c r="A267" s="12" t="str">
        <f>'[1]Relació valorada'!H265</f>
        <v>Tècnic/a Qualitat Ambiental i Medi Ambient</v>
      </c>
      <c r="B267" s="13" t="str">
        <f>'[1]Relació valorada'!Q265</f>
        <v>A2</v>
      </c>
      <c r="C267" s="14">
        <f>'[1]Relació valorada'!U265</f>
        <v>13731.494499999999</v>
      </c>
      <c r="D267" s="15">
        <f>'[1]Relació valorada'!AJ265</f>
        <v>1966.7199999999998</v>
      </c>
      <c r="E267" s="14">
        <f>'[1]Relació valorada'!V265</f>
        <v>7408.9400000000005</v>
      </c>
      <c r="F267" s="16">
        <f>'[1]Relació valorada'!W265</f>
        <v>11829.318643858374</v>
      </c>
      <c r="G267" s="15">
        <f>'[1]Relació valorada'!X265+'[1]Relació valorada'!Y265</f>
        <v>0</v>
      </c>
      <c r="H267" s="17">
        <f>'[1]Relació valorada'!AK265+'[1]Relació valorada'!AL265</f>
        <v>2735.36</v>
      </c>
      <c r="I267" s="18">
        <f t="shared" si="4"/>
        <v>37671.83314385837</v>
      </c>
    </row>
    <row r="268" spans="1:9" x14ac:dyDescent="0.25">
      <c r="A268" s="12" t="str">
        <f>'[1]Relació valorada'!H266</f>
        <v>Vigilant Qualitat Ambiental</v>
      </c>
      <c r="B268" s="13" t="str">
        <f>'[1]Relació valorada'!Q266</f>
        <v>C2</v>
      </c>
      <c r="C268" s="14">
        <f>'[1]Relació valorada'!U266</f>
        <v>8914.2199999999975</v>
      </c>
      <c r="D268" s="15">
        <f>'[1]Relació valorada'!AJ266</f>
        <v>2471.4199999999996</v>
      </c>
      <c r="E268" s="14">
        <f>'[1]Relació valorada'!V266</f>
        <v>4758.46</v>
      </c>
      <c r="F268" s="16">
        <f>'[1]Relació valorada'!W266</f>
        <v>7343.0202749516247</v>
      </c>
      <c r="G268" s="15">
        <f>'[1]Relació valorada'!X266+'[1]Relació valorada'!Y266</f>
        <v>0</v>
      </c>
      <c r="H268" s="17">
        <f>'[1]Relació valorada'!AK266+'[1]Relació valorada'!AL266</f>
        <v>2615.36</v>
      </c>
      <c r="I268" s="18">
        <f t="shared" si="4"/>
        <v>26102.480274951624</v>
      </c>
    </row>
    <row r="269" spans="1:9" x14ac:dyDescent="0.25">
      <c r="A269" s="12" t="str">
        <f>'[1]Relació valorada'!H267</f>
        <v>Tècnic/a Promoció Ambiental i Medi Ambient</v>
      </c>
      <c r="B269" s="13" t="str">
        <f>'[1]Relació valorada'!Q267</f>
        <v>A2</v>
      </c>
      <c r="C269" s="14">
        <f>'[1]Relació valorada'!U267</f>
        <v>13731.494499999999</v>
      </c>
      <c r="D269" s="15">
        <f>'[1]Relació valorada'!AJ267</f>
        <v>1475.04</v>
      </c>
      <c r="E269" s="14">
        <f>'[1]Relació valorada'!V267</f>
        <v>7408.9400000000005</v>
      </c>
      <c r="F269" s="16">
        <f>'[1]Relació valorada'!W267</f>
        <v>11829.318643858374</v>
      </c>
      <c r="G269" s="15">
        <f>'[1]Relació valorada'!X267+'[1]Relació valorada'!Y267</f>
        <v>0</v>
      </c>
      <c r="H269" s="17">
        <f>'[1]Relació valorada'!AK267+'[1]Relació valorada'!AL267</f>
        <v>2735.36</v>
      </c>
      <c r="I269" s="18">
        <f t="shared" si="4"/>
        <v>37180.15314385837</v>
      </c>
    </row>
    <row r="270" spans="1:9" x14ac:dyDescent="0.25">
      <c r="A270" s="12" t="str">
        <f>'[1]Relació valorada'!H268</f>
        <v>Cap secció de gestió energètica i sostenibilitat</v>
      </c>
      <c r="B270" s="13" t="str">
        <f>'[1]Relació valorada'!Q268</f>
        <v>A2</v>
      </c>
      <c r="C270" s="14">
        <f>'[1]Relació valorada'!U268</f>
        <v>13731.494499999999</v>
      </c>
      <c r="D270" s="15">
        <f>'[1]Relació valorada'!AJ268</f>
        <v>2669.1199999999994</v>
      </c>
      <c r="E270" s="14">
        <f>'[1]Relació valorada'!V268</f>
        <v>10146.220000000001</v>
      </c>
      <c r="F270" s="16">
        <f>'[1]Relació valorada'!W268</f>
        <v>16468.499520902002</v>
      </c>
      <c r="G270" s="15">
        <f>'[1]Relació valorada'!X268+'[1]Relació valorada'!Y268</f>
        <v>0</v>
      </c>
      <c r="H270" s="17">
        <f>'[1]Relació valorada'!AK268+'[1]Relació valorada'!AL268</f>
        <v>2735.36</v>
      </c>
      <c r="I270" s="18">
        <f t="shared" si="4"/>
        <v>45750.694020902003</v>
      </c>
    </row>
    <row r="271" spans="1:9" x14ac:dyDescent="0.25">
      <c r="A271" s="12" t="str">
        <f>'[1]Relació valorada'!H269</f>
        <v>Tècnic/a de gestió energètica</v>
      </c>
      <c r="B271" s="13" t="str">
        <f>'[1]Relació valorada'!Q269</f>
        <v>A2</v>
      </c>
      <c r="C271" s="14">
        <f>'[1]Relació valorada'!U269</f>
        <v>13731.494499999999</v>
      </c>
      <c r="D271" s="15">
        <f>'[1]Relació valorada'!AJ269</f>
        <v>1966.7199999999998</v>
      </c>
      <c r="E271" s="14">
        <f>'[1]Relació valorada'!V269</f>
        <v>7408.9400000000005</v>
      </c>
      <c r="F271" s="16">
        <f>'[1]Relació valorada'!W269</f>
        <v>11829.318643858374</v>
      </c>
      <c r="G271" s="15">
        <f>'[1]Relació valorada'!X269+'[1]Relació valorada'!Y269</f>
        <v>0</v>
      </c>
      <c r="H271" s="17">
        <f>'[1]Relació valorada'!AK269+'[1]Relació valorada'!AL269</f>
        <v>2735.36</v>
      </c>
      <c r="I271" s="18">
        <f t="shared" si="4"/>
        <v>37671.83314385837</v>
      </c>
    </row>
    <row r="272" spans="1:9" x14ac:dyDescent="0.25">
      <c r="A272" s="12" t="str">
        <f>'[1]Relació valorada'!H270</f>
        <v>Tècnic/a Mobilitat</v>
      </c>
      <c r="B272" s="13" t="str">
        <f>'[1]Relació valorada'!Q270</f>
        <v>A2</v>
      </c>
      <c r="C272" s="14">
        <f>'[1]Relació valorada'!U270</f>
        <v>13731.494499999999</v>
      </c>
      <c r="D272" s="15">
        <f>'[1]Relació valorada'!AJ270</f>
        <v>1966.7199999999998</v>
      </c>
      <c r="E272" s="14">
        <f>'[1]Relació valorada'!V270</f>
        <v>7408.9400000000005</v>
      </c>
      <c r="F272" s="16">
        <f>'[1]Relació valorada'!W270</f>
        <v>11829.318643858374</v>
      </c>
      <c r="G272" s="15">
        <f>'[1]Relació valorada'!X270+'[1]Relació valorada'!Y270</f>
        <v>0</v>
      </c>
      <c r="H272" s="17">
        <f>'[1]Relació valorada'!AK270+'[1]Relació valorada'!AL270</f>
        <v>2735.36</v>
      </c>
      <c r="I272" s="18">
        <f t="shared" si="4"/>
        <v>37671.83314385837</v>
      </c>
    </row>
    <row r="273" spans="1:9" x14ac:dyDescent="0.25">
      <c r="A273" s="12" t="str">
        <f>'[1]Relació valorada'!H271</f>
        <v>Director/a de Serveis  de Benestar, Dret Social s i Ocupació</v>
      </c>
      <c r="B273" s="13" t="str">
        <f>'[1]Relació valorada'!Q271</f>
        <v>A1</v>
      </c>
      <c r="C273" s="14">
        <f>'[1]Relació valorada'!U271</f>
        <v>15615.628999999999</v>
      </c>
      <c r="D273" s="15">
        <f>'[1]Relació valorada'!AJ271</f>
        <v>3618.7200000000003</v>
      </c>
      <c r="E273" s="14">
        <f>'[1]Relació valorada'!V271</f>
        <v>0</v>
      </c>
      <c r="F273" s="16">
        <f>'[1]Relació valorada'!W271</f>
        <v>42975.922016607248</v>
      </c>
      <c r="G273" s="15">
        <f>'[1]Relació valorada'!X271+'[1]Relació valorada'!Y271</f>
        <v>0</v>
      </c>
      <c r="H273" s="17">
        <f>'[1]Relació valorada'!AK271+'[1]Relació valorada'!AL271</f>
        <v>2795.36</v>
      </c>
      <c r="I273" s="18">
        <f t="shared" si="4"/>
        <v>65005.631016607251</v>
      </c>
    </row>
    <row r="274" spans="1:9" x14ac:dyDescent="0.25">
      <c r="A274" s="12" t="str">
        <f>'[1]Relació valorada'!H272</f>
        <v>Secretari/ària (DS Serveis Personals)</v>
      </c>
      <c r="B274" s="13" t="str">
        <f>'[1]Relació valorada'!Q272</f>
        <v>C1</v>
      </c>
      <c r="C274" s="14">
        <f>'[1]Relació valorada'!U272</f>
        <v>10516.827999999998</v>
      </c>
      <c r="D274" s="15">
        <f>'[1]Relació valorada'!AJ272</f>
        <v>3061.58</v>
      </c>
      <c r="E274" s="14">
        <f>'[1]Relació valorada'!V272</f>
        <v>5737.06</v>
      </c>
      <c r="F274" s="16">
        <f>'[1]Relació valorada'!W272</f>
        <v>8126.5830254234988</v>
      </c>
      <c r="G274" s="15">
        <f>'[1]Relació valorada'!X272+'[1]Relació valorada'!Y272</f>
        <v>0</v>
      </c>
      <c r="H274" s="17">
        <f>'[1]Relació valorada'!AK272+'[1]Relació valorada'!AL272</f>
        <v>2675.36</v>
      </c>
      <c r="I274" s="18">
        <f t="shared" si="4"/>
        <v>30117.411025423498</v>
      </c>
    </row>
    <row r="275" spans="1:9" x14ac:dyDescent="0.25">
      <c r="A275" s="12" t="str">
        <f>'[1]Relació valorada'!H273</f>
        <v>Tècnic/a Manteniment Equipaments educatius</v>
      </c>
      <c r="B275" s="13" t="str">
        <f>'[1]Relació valorada'!Q273</f>
        <v>A2</v>
      </c>
      <c r="C275" s="14">
        <f>'[1]Relació valorada'!U273</f>
        <v>13731.494499999999</v>
      </c>
      <c r="D275" s="15">
        <f>'[1]Relació valorada'!AJ273</f>
        <v>3582.24</v>
      </c>
      <c r="E275" s="14">
        <f>'[1]Relació valorada'!V273</f>
        <v>8470.6999999999989</v>
      </c>
      <c r="F275" s="16">
        <f>'[1]Relació valorada'!W273</f>
        <v>11829.318643858374</v>
      </c>
      <c r="G275" s="15">
        <f>'[1]Relació valorada'!X273+'[1]Relació valorada'!Y273</f>
        <v>0</v>
      </c>
      <c r="H275" s="17">
        <f>'[1]Relació valorada'!AK273+'[1]Relació valorada'!AL273</f>
        <v>2735.36</v>
      </c>
      <c r="I275" s="18">
        <f t="shared" si="4"/>
        <v>40349.113143858369</v>
      </c>
    </row>
    <row r="276" spans="1:9" x14ac:dyDescent="0.25">
      <c r="A276" s="12" t="str">
        <f>'[1]Relació valorada'!H274</f>
        <v>Responsable de seguretat de l'Àrea de benestar, dres socials i ocupació</v>
      </c>
      <c r="B276" s="13" t="str">
        <f>'[1]Relació valorada'!Q274</f>
        <v>A2</v>
      </c>
      <c r="C276" s="14">
        <f>'[1]Relació valorada'!U274</f>
        <v>13731.494499999999</v>
      </c>
      <c r="D276" s="15">
        <f>'[1]Relació valorada'!AJ274</f>
        <v>3441.7599999999998</v>
      </c>
      <c r="E276" s="14">
        <f>'[1]Relació valorada'!V274</f>
        <v>8470.6999999999989</v>
      </c>
      <c r="F276" s="16">
        <f>'[1]Relació valorada'!W274</f>
        <v>14138.546691084062</v>
      </c>
      <c r="G276" s="15">
        <f>'[1]Relació valorada'!X274+'[1]Relació valorada'!Y274</f>
        <v>0</v>
      </c>
      <c r="H276" s="17">
        <f>'[1]Relació valorada'!AK274+'[1]Relació valorada'!AL274</f>
        <v>2735.36</v>
      </c>
      <c r="I276" s="18">
        <f t="shared" si="4"/>
        <v>42517.861191084063</v>
      </c>
    </row>
    <row r="277" spans="1:9" x14ac:dyDescent="0.25">
      <c r="A277" s="12" t="str">
        <f>'[1]Relació valorada'!H275</f>
        <v>Cap Unitat Administrativa</v>
      </c>
      <c r="B277" s="13" t="str">
        <f>'[1]Relació valorada'!Q275</f>
        <v>C1</v>
      </c>
      <c r="C277" s="14">
        <f>'[1]Relació valorada'!U275</f>
        <v>10516.827999999998</v>
      </c>
      <c r="D277" s="15">
        <f>'[1]Relació valorada'!AJ275</f>
        <v>3632.4399999999996</v>
      </c>
      <c r="E277" s="14">
        <f>'[1]Relació valorada'!V275</f>
        <v>7408.9400000000005</v>
      </c>
      <c r="F277" s="16">
        <f>'[1]Relació valorada'!W275</f>
        <v>11209.096543868438</v>
      </c>
      <c r="G277" s="15">
        <f>'[1]Relació valorada'!X275+'[1]Relació valorada'!Y275</f>
        <v>0</v>
      </c>
      <c r="H277" s="17">
        <f>'[1]Relació valorada'!AK275+'[1]Relació valorada'!AL275</f>
        <v>2675.36</v>
      </c>
      <c r="I277" s="18">
        <f t="shared" si="4"/>
        <v>35442.664543868435</v>
      </c>
    </row>
    <row r="278" spans="1:9" x14ac:dyDescent="0.25">
      <c r="A278" s="12" t="str">
        <f>'[1]Relació valorada'!H276</f>
        <v>Tècnic/a Auxiliar de cultura</v>
      </c>
      <c r="B278" s="13" t="str">
        <f>'[1]Relació valorada'!Q276</f>
        <v>C1</v>
      </c>
      <c r="C278" s="14">
        <f>'[1]Relació valorada'!U276</f>
        <v>10516.827999999998</v>
      </c>
      <c r="D278" s="15">
        <f>'[1]Relació valorada'!AJ276</f>
        <v>2232.7200000000003</v>
      </c>
      <c r="E278" s="14">
        <f>'[1]Relació valorada'!V276</f>
        <v>6063.54</v>
      </c>
      <c r="F278" s="16">
        <f>'[1]Relació valorada'!W276</f>
        <v>9557.7207588651254</v>
      </c>
      <c r="G278" s="15">
        <f>'[1]Relació valorada'!X276+'[1]Relació valorada'!Y276</f>
        <v>0</v>
      </c>
      <c r="H278" s="17">
        <f>'[1]Relació valorada'!AK276+'[1]Relació valorada'!AL276</f>
        <v>2675.36</v>
      </c>
      <c r="I278" s="18">
        <f t="shared" si="4"/>
        <v>31046.168758865126</v>
      </c>
    </row>
    <row r="279" spans="1:9" x14ac:dyDescent="0.25">
      <c r="A279" s="12" t="str">
        <f>'[1]Relació valorada'!H277</f>
        <v>Tècnic/a Auxiliar Biblioteca</v>
      </c>
      <c r="B279" s="13" t="str">
        <f>'[1]Relació valorada'!Q277</f>
        <v>C1</v>
      </c>
      <c r="C279" s="14">
        <f>'[1]Relació valorada'!U277</f>
        <v>10516.827999999998</v>
      </c>
      <c r="D279" s="15">
        <f>'[1]Relació valorada'!AJ277</f>
        <v>2992.08</v>
      </c>
      <c r="E279" s="14">
        <f>'[1]Relació valorada'!V277</f>
        <v>5085.22</v>
      </c>
      <c r="F279" s="16">
        <f>'[1]Relació valorada'!W277</f>
        <v>7363.0428831850004</v>
      </c>
      <c r="G279" s="15">
        <f>'[1]Relació valorada'!X277+'[1]Relació valorada'!Y277</f>
        <v>0</v>
      </c>
      <c r="H279" s="17">
        <f>'[1]Relació valorada'!AK277+'[1]Relació valorada'!AL277</f>
        <v>2675.36</v>
      </c>
      <c r="I279" s="18">
        <f t="shared" si="4"/>
        <v>28632.530883184998</v>
      </c>
    </row>
    <row r="280" spans="1:9" x14ac:dyDescent="0.25">
      <c r="A280" s="12" t="str">
        <f>'[1]Relació valorada'!H278</f>
        <v>Administratiu/va</v>
      </c>
      <c r="B280" s="13" t="str">
        <f>'[1]Relació valorada'!Q278</f>
        <v>C1</v>
      </c>
      <c r="C280" s="14">
        <f>'[1]Relació valorada'!U278</f>
        <v>10516.827999999998</v>
      </c>
      <c r="D280" s="15">
        <f>'[1]Relació valorada'!AJ278</f>
        <v>4219.6399999999994</v>
      </c>
      <c r="E280" s="14">
        <f>'[1]Relació valorada'!V278</f>
        <v>5737.06</v>
      </c>
      <c r="F280" s="16">
        <f>'[1]Relació valorada'!W278</f>
        <v>8126.5830254234988</v>
      </c>
      <c r="G280" s="15">
        <f>'[1]Relació valorada'!X278+'[1]Relació valorada'!Y278</f>
        <v>0</v>
      </c>
      <c r="H280" s="17">
        <f>'[1]Relació valorada'!AK278+'[1]Relació valorada'!AL278</f>
        <v>2675.36</v>
      </c>
      <c r="I280" s="18">
        <f t="shared" si="4"/>
        <v>31275.471025423496</v>
      </c>
    </row>
    <row r="281" spans="1:9" x14ac:dyDescent="0.25">
      <c r="A281" s="12" t="str">
        <f>'[1]Relació valorada'!H279</f>
        <v>Administratiu/va</v>
      </c>
      <c r="B281" s="13" t="str">
        <f>'[1]Relació valorada'!Q279</f>
        <v>C1</v>
      </c>
      <c r="C281" s="14">
        <f>'[1]Relació valorada'!U279</f>
        <v>10516.827999999998</v>
      </c>
      <c r="D281" s="15">
        <f>'[1]Relació valorada'!AJ279</f>
        <v>3513.4399999999996</v>
      </c>
      <c r="E281" s="14">
        <f>'[1]Relació valorada'!V279</f>
        <v>5737.06</v>
      </c>
      <c r="F281" s="16">
        <f>'[1]Relació valorada'!W279</f>
        <v>8126.5830254234988</v>
      </c>
      <c r="G281" s="15">
        <f>'[1]Relació valorada'!X279+'[1]Relació valorada'!Y279</f>
        <v>0</v>
      </c>
      <c r="H281" s="17">
        <f>'[1]Relació valorada'!AK279+'[1]Relació valorada'!AL279</f>
        <v>2675.36</v>
      </c>
      <c r="I281" s="18">
        <f t="shared" si="4"/>
        <v>30569.271025423499</v>
      </c>
    </row>
    <row r="282" spans="1:9" x14ac:dyDescent="0.25">
      <c r="A282" s="12" t="str">
        <f>'[1]Relació valorada'!H280</f>
        <v>Auxiliar Administratiu/va</v>
      </c>
      <c r="B282" s="13" t="str">
        <f>'[1]Relació valorada'!Q280</f>
        <v>C2</v>
      </c>
      <c r="C282" s="14">
        <f>'[1]Relació valorada'!U280</f>
        <v>8914.2199999999975</v>
      </c>
      <c r="D282" s="15">
        <f>'[1]Relació valorada'!AJ280</f>
        <v>1723.52</v>
      </c>
      <c r="E282" s="14">
        <f>'[1]Relació valorada'!V280</f>
        <v>4758.46</v>
      </c>
      <c r="F282" s="16">
        <f>'[1]Relació valorada'!W280</f>
        <v>7343.0202749516247</v>
      </c>
      <c r="G282" s="15">
        <f>'[1]Relació valorada'!X280+'[1]Relació valorada'!Y280</f>
        <v>0</v>
      </c>
      <c r="H282" s="17">
        <f>'[1]Relació valorada'!AK280+'[1]Relació valorada'!AL280</f>
        <v>2615.36</v>
      </c>
      <c r="I282" s="18">
        <f t="shared" si="4"/>
        <v>25354.580274951622</v>
      </c>
    </row>
    <row r="283" spans="1:9" x14ac:dyDescent="0.25">
      <c r="A283" s="12" t="str">
        <f>'[1]Relació valorada'!H281</f>
        <v>Auxiliar Administratiu/va</v>
      </c>
      <c r="B283" s="13" t="str">
        <f>'[1]Relació valorada'!Q281</f>
        <v>C2</v>
      </c>
      <c r="C283" s="14">
        <f>'[1]Relació valorada'!U281</f>
        <v>8914.2199999999975</v>
      </c>
      <c r="D283" s="15">
        <f>'[1]Relació valorada'!AJ281</f>
        <v>2531.1999999999998</v>
      </c>
      <c r="E283" s="14">
        <f>'[1]Relació valorada'!V281</f>
        <v>4758.46</v>
      </c>
      <c r="F283" s="16">
        <f>'[1]Relació valorada'!W281</f>
        <v>7343.0202749516247</v>
      </c>
      <c r="G283" s="15">
        <f>'[1]Relació valorada'!X281+'[1]Relació valorada'!Y281</f>
        <v>0</v>
      </c>
      <c r="H283" s="17">
        <f>'[1]Relació valorada'!AK281+'[1]Relació valorada'!AL281</f>
        <v>2615.36</v>
      </c>
      <c r="I283" s="18">
        <f t="shared" si="4"/>
        <v>26162.260274951623</v>
      </c>
    </row>
    <row r="284" spans="1:9" x14ac:dyDescent="0.25">
      <c r="A284" s="12" t="str">
        <f>'[1]Relació valorada'!H282</f>
        <v>Cap Secció Educació</v>
      </c>
      <c r="B284" s="13" t="str">
        <f>'[1]Relació valorada'!Q282</f>
        <v>A1</v>
      </c>
      <c r="C284" s="14">
        <f>'[1]Relació valorada'!U282</f>
        <v>0</v>
      </c>
      <c r="D284" s="15">
        <f>'[1]Relació valorada'!AJ282</f>
        <v>0</v>
      </c>
      <c r="E284" s="14">
        <f>'[1]Relació valorada'!V282</f>
        <v>0</v>
      </c>
      <c r="F284" s="16">
        <f>'[1]Relació valorada'!W282</f>
        <v>0</v>
      </c>
      <c r="G284" s="15">
        <f>'[1]Relació valorada'!X282+'[1]Relació valorada'!Y282</f>
        <v>0</v>
      </c>
      <c r="H284" s="17">
        <f>'[1]Relació valorada'!AK282+'[1]Relació valorada'!AL282</f>
        <v>0</v>
      </c>
      <c r="I284" s="18">
        <f t="shared" si="4"/>
        <v>0</v>
      </c>
    </row>
    <row r="285" spans="1:9" x14ac:dyDescent="0.25">
      <c r="A285" s="12" t="str">
        <f>'[1]Relació valorada'!H283</f>
        <v>Conserge Escola</v>
      </c>
      <c r="B285" s="13" t="str">
        <f>'[1]Relació valorada'!Q283</f>
        <v>AP</v>
      </c>
      <c r="C285" s="14">
        <f>'[1]Relació valorada'!U283</f>
        <v>8169.454999999999</v>
      </c>
      <c r="D285" s="15">
        <f>'[1]Relació valorada'!AJ283</f>
        <v>612.45000000000005</v>
      </c>
      <c r="E285" s="14">
        <f>'[1]Relació valorada'!V283</f>
        <v>4105.92</v>
      </c>
      <c r="F285" s="16">
        <f>'[1]Relació valorada'!W283</f>
        <v>5462.1505036560002</v>
      </c>
      <c r="G285" s="15">
        <f>'[1]Relació valorada'!X283+'[1]Relació valorada'!Y283</f>
        <v>0</v>
      </c>
      <c r="H285" s="17">
        <f>'[1]Relació valorada'!AK283+'[1]Relació valorada'!AL283</f>
        <v>2555.36</v>
      </c>
      <c r="I285" s="18">
        <f t="shared" si="4"/>
        <v>20905.335503655999</v>
      </c>
    </row>
    <row r="286" spans="1:9" x14ac:dyDescent="0.25">
      <c r="A286" s="12" t="str">
        <f>'[1]Relació valorada'!H284</f>
        <v>Conserge Escola</v>
      </c>
      <c r="B286" s="13" t="str">
        <f>'[1]Relació valorada'!Q284</f>
        <v>AP</v>
      </c>
      <c r="C286" s="14">
        <f>'[1]Relació valorada'!U284</f>
        <v>8169.454999999999</v>
      </c>
      <c r="D286" s="15">
        <f>'[1]Relació valorada'!AJ284</f>
        <v>762.16</v>
      </c>
      <c r="E286" s="14">
        <f>'[1]Relació valorada'!V284</f>
        <v>4105.92</v>
      </c>
      <c r="F286" s="16">
        <f>'[1]Relació valorada'!W284</f>
        <v>5462.1505036560002</v>
      </c>
      <c r="G286" s="15">
        <f>'[1]Relació valorada'!X284+'[1]Relació valorada'!Y284</f>
        <v>0</v>
      </c>
      <c r="H286" s="17">
        <f>'[1]Relació valorada'!AK284+'[1]Relació valorada'!AL284</f>
        <v>2555.36</v>
      </c>
      <c r="I286" s="18">
        <f t="shared" si="4"/>
        <v>21055.045503656002</v>
      </c>
    </row>
    <row r="287" spans="1:9" x14ac:dyDescent="0.25">
      <c r="A287" s="12" t="str">
        <f>'[1]Relació valorada'!H285</f>
        <v>Conserge Escola</v>
      </c>
      <c r="B287" s="13" t="str">
        <f>'[1]Relació valorada'!Q285</f>
        <v>AP</v>
      </c>
      <c r="C287" s="14">
        <f>'[1]Relació valorada'!U285</f>
        <v>8169.454999999999</v>
      </c>
      <c r="D287" s="15">
        <f>'[1]Relació valorada'!AJ285</f>
        <v>1646.81</v>
      </c>
      <c r="E287" s="14">
        <f>'[1]Relació valorada'!V285</f>
        <v>4105.92</v>
      </c>
      <c r="F287" s="16">
        <f>'[1]Relació valorada'!W285</f>
        <v>5462.1505036560002</v>
      </c>
      <c r="G287" s="15">
        <f>'[1]Relació valorada'!X285+'[1]Relació valorada'!Y285</f>
        <v>0</v>
      </c>
      <c r="H287" s="17">
        <f>'[1]Relació valorada'!AK285+'[1]Relació valorada'!AL285</f>
        <v>2555.36</v>
      </c>
      <c r="I287" s="18">
        <f t="shared" si="4"/>
        <v>21939.695503655999</v>
      </c>
    </row>
    <row r="288" spans="1:9" x14ac:dyDescent="0.25">
      <c r="A288" s="12" t="str">
        <f>'[1]Relació valorada'!H286</f>
        <v>Conserge Escola</v>
      </c>
      <c r="B288" s="13" t="str">
        <f>'[1]Relació valorada'!Q286</f>
        <v>AP</v>
      </c>
      <c r="C288" s="14">
        <f>'[1]Relació valorada'!U286</f>
        <v>8169.454999999999</v>
      </c>
      <c r="D288" s="15">
        <f>'[1]Relació valorada'!AJ286</f>
        <v>0</v>
      </c>
      <c r="E288" s="14">
        <f>'[1]Relació valorada'!V286</f>
        <v>4105.92</v>
      </c>
      <c r="F288" s="16">
        <f>'[1]Relació valorada'!W286</f>
        <v>5462.1505036560002</v>
      </c>
      <c r="G288" s="15">
        <f>'[1]Relació valorada'!X286+'[1]Relació valorada'!Y286</f>
        <v>0</v>
      </c>
      <c r="H288" s="17">
        <f>'[1]Relació valorada'!AK286+'[1]Relació valorada'!AL286</f>
        <v>2555.36</v>
      </c>
      <c r="I288" s="18">
        <f t="shared" si="4"/>
        <v>20292.885503656002</v>
      </c>
    </row>
    <row r="289" spans="1:9" x14ac:dyDescent="0.25">
      <c r="A289" s="12" t="str">
        <f>'[1]Relació valorada'!H287</f>
        <v>Conserge Escola</v>
      </c>
      <c r="B289" s="13" t="str">
        <f>'[1]Relació valorada'!Q287</f>
        <v>AP</v>
      </c>
      <c r="C289" s="14">
        <f>'[1]Relació valorada'!U287</f>
        <v>8169.454999999999</v>
      </c>
      <c r="D289" s="15">
        <f>'[1]Relació valorada'!AJ287</f>
        <v>2245.65</v>
      </c>
      <c r="E289" s="14">
        <f>'[1]Relació valorada'!V287</f>
        <v>4105.92</v>
      </c>
      <c r="F289" s="16">
        <f>'[1]Relació valorada'!W287</f>
        <v>5462.1505036560002</v>
      </c>
      <c r="G289" s="15">
        <f>'[1]Relació valorada'!X287+'[1]Relació valorada'!Y287</f>
        <v>0</v>
      </c>
      <c r="H289" s="17">
        <f>'[1]Relació valorada'!AK287+'[1]Relació valorada'!AL287</f>
        <v>2555.36</v>
      </c>
      <c r="I289" s="18">
        <f t="shared" si="4"/>
        <v>22538.535503655999</v>
      </c>
    </row>
    <row r="290" spans="1:9" x14ac:dyDescent="0.25">
      <c r="A290" s="12" t="str">
        <f>'[1]Relació valorada'!H288</f>
        <v>Conserge Escola</v>
      </c>
      <c r="B290" s="13" t="str">
        <f>'[1]Relació valorada'!Q288</f>
        <v>AP</v>
      </c>
      <c r="C290" s="14">
        <f>'[1]Relació valorada'!U288</f>
        <v>8169.454999999999</v>
      </c>
      <c r="D290" s="15">
        <f>'[1]Relació valorada'!AJ288</f>
        <v>1524.32</v>
      </c>
      <c r="E290" s="14">
        <f>'[1]Relació valorada'!V288</f>
        <v>4105.92</v>
      </c>
      <c r="F290" s="16">
        <f>'[1]Relació valorada'!W288</f>
        <v>5462.1505036560002</v>
      </c>
      <c r="G290" s="15">
        <f>'[1]Relació valorada'!X288+'[1]Relació valorada'!Y288</f>
        <v>0</v>
      </c>
      <c r="H290" s="17">
        <f>'[1]Relació valorada'!AK288+'[1]Relació valorada'!AL288</f>
        <v>2555.36</v>
      </c>
      <c r="I290" s="18">
        <f t="shared" si="4"/>
        <v>21817.205503656001</v>
      </c>
    </row>
    <row r="291" spans="1:9" x14ac:dyDescent="0.25">
      <c r="A291" s="12" t="str">
        <f>'[1]Relació valorada'!H289</f>
        <v>Conserge Escola</v>
      </c>
      <c r="B291" s="13" t="str">
        <f>'[1]Relació valorada'!Q289</f>
        <v>AP</v>
      </c>
      <c r="C291" s="14">
        <f>'[1]Relació valorada'!U289</f>
        <v>8169.454999999999</v>
      </c>
      <c r="D291" s="15">
        <f>'[1]Relació valorada'!AJ289</f>
        <v>1524.32</v>
      </c>
      <c r="E291" s="14">
        <f>'[1]Relació valorada'!V289</f>
        <v>4105.92</v>
      </c>
      <c r="F291" s="16">
        <f>'[1]Relació valorada'!W289</f>
        <v>5462.1505036560002</v>
      </c>
      <c r="G291" s="15">
        <f>'[1]Relació valorada'!X289+'[1]Relació valorada'!Y289</f>
        <v>0</v>
      </c>
      <c r="H291" s="17">
        <f>'[1]Relació valorada'!AK289+'[1]Relació valorada'!AL289</f>
        <v>2555.36</v>
      </c>
      <c r="I291" s="18">
        <f t="shared" si="4"/>
        <v>21817.205503656001</v>
      </c>
    </row>
    <row r="292" spans="1:9" x14ac:dyDescent="0.25">
      <c r="A292" s="12" t="str">
        <f>'[1]Relació valorada'!H290</f>
        <v>Conserge Escola</v>
      </c>
      <c r="B292" s="13" t="str">
        <f>'[1]Relació valorada'!Q290</f>
        <v>AP</v>
      </c>
      <c r="C292" s="14">
        <f>'[1]Relació valorada'!U290</f>
        <v>8169.454999999999</v>
      </c>
      <c r="D292" s="15">
        <f>'[1]Relació valorada'!AJ290</f>
        <v>816.59999999999991</v>
      </c>
      <c r="E292" s="14">
        <f>'[1]Relació valorada'!V290</f>
        <v>4105.92</v>
      </c>
      <c r="F292" s="16">
        <f>'[1]Relació valorada'!W290</f>
        <v>5462.1505036560002</v>
      </c>
      <c r="G292" s="15">
        <f>'[1]Relació valorada'!X290+'[1]Relació valorada'!Y290</f>
        <v>0</v>
      </c>
      <c r="H292" s="17">
        <f>'[1]Relació valorada'!AK290+'[1]Relació valorada'!AL290</f>
        <v>2555.36</v>
      </c>
      <c r="I292" s="18">
        <f t="shared" si="4"/>
        <v>21109.485503656</v>
      </c>
    </row>
    <row r="293" spans="1:9" x14ac:dyDescent="0.25">
      <c r="A293" s="12" t="str">
        <f>'[1]Relació valorada'!H291</f>
        <v>Conserge Escola</v>
      </c>
      <c r="B293" s="13" t="str">
        <f>'[1]Relació valorada'!Q291</f>
        <v>AP</v>
      </c>
      <c r="C293" s="14">
        <f>'[1]Relació valorada'!U291</f>
        <v>8169.454999999999</v>
      </c>
      <c r="D293" s="15">
        <f>'[1]Relació valorada'!AJ291</f>
        <v>952.69999999999993</v>
      </c>
      <c r="E293" s="14">
        <f>'[1]Relació valorada'!V291</f>
        <v>4105.92</v>
      </c>
      <c r="F293" s="16">
        <f>'[1]Relació valorada'!W291</f>
        <v>5462.1505036560002</v>
      </c>
      <c r="G293" s="15">
        <f>'[1]Relació valorada'!X291+'[1]Relació valorada'!Y291</f>
        <v>0</v>
      </c>
      <c r="H293" s="17">
        <f>'[1]Relació valorada'!AK291+'[1]Relació valorada'!AL291</f>
        <v>2555.36</v>
      </c>
      <c r="I293" s="18">
        <f t="shared" si="4"/>
        <v>21245.585503655999</v>
      </c>
    </row>
    <row r="294" spans="1:9" x14ac:dyDescent="0.25">
      <c r="A294" s="12" t="str">
        <f>'[1]Relació valorada'!H292</f>
        <v>Conserge Escola</v>
      </c>
      <c r="B294" s="13" t="str">
        <f>'[1]Relació valorada'!Q292</f>
        <v>AP</v>
      </c>
      <c r="C294" s="14">
        <f>'[1]Relació valorada'!U292</f>
        <v>8169.454999999999</v>
      </c>
      <c r="D294" s="15">
        <f>'[1]Relació valorada'!AJ292</f>
        <v>1714.86</v>
      </c>
      <c r="E294" s="14">
        <f>'[1]Relació valorada'!V292</f>
        <v>4105.92</v>
      </c>
      <c r="F294" s="16">
        <f>'[1]Relació valorada'!W292</f>
        <v>5462.1505036560002</v>
      </c>
      <c r="G294" s="15">
        <f>'[1]Relació valorada'!X292+'[1]Relació valorada'!Y292</f>
        <v>0</v>
      </c>
      <c r="H294" s="17">
        <f>'[1]Relació valorada'!AK292+'[1]Relació valorada'!AL292</f>
        <v>2555.36</v>
      </c>
      <c r="I294" s="18">
        <f t="shared" si="4"/>
        <v>22007.745503655999</v>
      </c>
    </row>
    <row r="295" spans="1:9" x14ac:dyDescent="0.25">
      <c r="A295" s="12" t="str">
        <f>'[1]Relació valorada'!H293</f>
        <v>Conserge Escola</v>
      </c>
      <c r="B295" s="13" t="str">
        <f>'[1]Relació valorada'!Q293</f>
        <v>AP</v>
      </c>
      <c r="C295" s="14">
        <f>'[1]Relació valorada'!U293</f>
        <v>8169.454999999999</v>
      </c>
      <c r="D295" s="15">
        <f>'[1]Relació valorada'!AJ293</f>
        <v>1714.86</v>
      </c>
      <c r="E295" s="14">
        <f>'[1]Relació valorada'!V293</f>
        <v>4105.92</v>
      </c>
      <c r="F295" s="16">
        <f>'[1]Relació valorada'!W293</f>
        <v>5462.1505036560002</v>
      </c>
      <c r="G295" s="15">
        <f>'[1]Relació valorada'!X293+'[1]Relació valorada'!Y293</f>
        <v>0</v>
      </c>
      <c r="H295" s="17">
        <f>'[1]Relació valorada'!AK293+'[1]Relació valorada'!AL293</f>
        <v>2555.36</v>
      </c>
      <c r="I295" s="18">
        <f t="shared" si="4"/>
        <v>22007.745503655999</v>
      </c>
    </row>
    <row r="296" spans="1:9" x14ac:dyDescent="0.25">
      <c r="A296" s="12" t="str">
        <f>'[1]Relació valorada'!H294</f>
        <v>Cap Secció Esports</v>
      </c>
      <c r="B296" s="13" t="str">
        <f>'[1]Relació valorada'!Q294</f>
        <v>A1</v>
      </c>
      <c r="C296" s="14">
        <f>'[1]Relació valorada'!U294</f>
        <v>7807.8144999999995</v>
      </c>
      <c r="D296" s="15">
        <f>'[1]Relació valorada'!AJ294</f>
        <v>0</v>
      </c>
      <c r="E296" s="14">
        <f>'[1]Relació valorada'!V294</f>
        <v>5073.1100000000006</v>
      </c>
      <c r="F296" s="16">
        <f>'[1]Relació valorada'!W294</f>
        <v>8234.2497604510008</v>
      </c>
      <c r="G296" s="15">
        <f>'[1]Relació valorada'!X294+'[1]Relació valorada'!Y294</f>
        <v>0</v>
      </c>
      <c r="H296" s="17">
        <f>'[1]Relació valorada'!AK294+'[1]Relació valorada'!AL294</f>
        <v>0</v>
      </c>
      <c r="I296" s="18">
        <f t="shared" si="4"/>
        <v>21115.174260451</v>
      </c>
    </row>
    <row r="297" spans="1:9" x14ac:dyDescent="0.25">
      <c r="A297" s="12" t="str">
        <f>'[1]Relació valorada'!H295</f>
        <v>Dinamitzador/a Esports</v>
      </c>
      <c r="B297" s="13" t="str">
        <f>'[1]Relació valorada'!Q295</f>
        <v>C1</v>
      </c>
      <c r="C297" s="14">
        <f>'[1]Relació valorada'!U295</f>
        <v>10516.827999999998</v>
      </c>
      <c r="D297" s="15">
        <f>'[1]Relació valorada'!AJ295</f>
        <v>2790.9</v>
      </c>
      <c r="E297" s="14">
        <f>'[1]Relació valorada'!V295</f>
        <v>6063.54</v>
      </c>
      <c r="F297" s="16">
        <f>'[1]Relació valorada'!W295</f>
        <v>9557.7207588651254</v>
      </c>
      <c r="G297" s="15">
        <f>'[1]Relació valorada'!X295+'[1]Relació valorada'!Y295</f>
        <v>0</v>
      </c>
      <c r="H297" s="17">
        <f>'[1]Relació valorada'!AK295+'[1]Relació valorada'!AL295</f>
        <v>2675.36</v>
      </c>
      <c r="I297" s="18">
        <f t="shared" si="4"/>
        <v>31604.348758865122</v>
      </c>
    </row>
    <row r="298" spans="1:9" x14ac:dyDescent="0.25">
      <c r="A298" s="12" t="str">
        <f>'[1]Relació valorada'!H296</f>
        <v>Dinamitzador/a Esports</v>
      </c>
      <c r="B298" s="13" t="str">
        <f>'[1]Relació valorada'!Q296</f>
        <v>C1</v>
      </c>
      <c r="C298" s="14">
        <f>'[1]Relació valorada'!U296</f>
        <v>10516.827999999998</v>
      </c>
      <c r="D298" s="15">
        <f>'[1]Relació valorada'!AJ296</f>
        <v>2232.7200000000003</v>
      </c>
      <c r="E298" s="14">
        <f>'[1]Relació valorada'!V296</f>
        <v>6063.54</v>
      </c>
      <c r="F298" s="16">
        <f>'[1]Relació valorada'!W296</f>
        <v>9557.7207588651254</v>
      </c>
      <c r="G298" s="15">
        <f>'[1]Relació valorada'!X296+'[1]Relació valorada'!Y296</f>
        <v>0</v>
      </c>
      <c r="H298" s="17">
        <f>'[1]Relació valorada'!AK296+'[1]Relació valorada'!AL296</f>
        <v>2675.36</v>
      </c>
      <c r="I298" s="18">
        <f t="shared" si="4"/>
        <v>31046.168758865126</v>
      </c>
    </row>
    <row r="299" spans="1:9" x14ac:dyDescent="0.25">
      <c r="A299" s="12" t="str">
        <f>'[1]Relació valorada'!H297</f>
        <v>Tècnic/a Promoció Salut</v>
      </c>
      <c r="B299" s="13" t="str">
        <f>'[1]Relació valorada'!Q297</f>
        <v>A1</v>
      </c>
      <c r="C299" s="14">
        <f>'[1]Relació valorada'!U297</f>
        <v>15615.628999999999</v>
      </c>
      <c r="D299" s="15">
        <f>'[1]Relació valorada'!AJ297</f>
        <v>3015.6</v>
      </c>
      <c r="E299" s="14">
        <f>'[1]Relació valorada'!V297</f>
        <v>9001.86</v>
      </c>
      <c r="F299" s="16">
        <f>'[1]Relació valorada'!W297</f>
        <v>14068.254782158499</v>
      </c>
      <c r="G299" s="15">
        <f>'[1]Relació valorada'!X297+'[1]Relació valorada'!Y297</f>
        <v>0</v>
      </c>
      <c r="H299" s="17">
        <f>'[1]Relació valorada'!AK297+'[1]Relació valorada'!AL297</f>
        <v>2795.36</v>
      </c>
      <c r="I299" s="18">
        <f t="shared" si="4"/>
        <v>44496.703782158496</v>
      </c>
    </row>
    <row r="300" spans="1:9" x14ac:dyDescent="0.25">
      <c r="A300" s="12" t="str">
        <f>'[1]Relació valorada'!H298</f>
        <v>Tècnic/a Protecció Salut Pública</v>
      </c>
      <c r="B300" s="13" t="str">
        <f>'[1]Relació valorada'!Q298</f>
        <v>A1</v>
      </c>
      <c r="C300" s="14">
        <f>'[1]Relació valorada'!U298</f>
        <v>15615.628999999999</v>
      </c>
      <c r="D300" s="15">
        <f>'[1]Relació valorada'!AJ298</f>
        <v>3618.7200000000003</v>
      </c>
      <c r="E300" s="14">
        <f>'[1]Relació valorada'!V298</f>
        <v>9001.86</v>
      </c>
      <c r="F300" s="16">
        <f>'[1]Relació valorada'!W298</f>
        <v>14068.254782158499</v>
      </c>
      <c r="G300" s="15">
        <f>'[1]Relació valorada'!X298+'[1]Relació valorada'!Y298</f>
        <v>0</v>
      </c>
      <c r="H300" s="17">
        <f>'[1]Relació valorada'!AK298+'[1]Relació valorada'!AL298</f>
        <v>2795.36</v>
      </c>
      <c r="I300" s="18">
        <f t="shared" si="4"/>
        <v>45099.823782158499</v>
      </c>
    </row>
    <row r="301" spans="1:9" x14ac:dyDescent="0.25">
      <c r="A301" s="12" t="str">
        <f>'[1]Relació valorada'!H299</f>
        <v>Inspector/a Salut</v>
      </c>
      <c r="B301" s="13" t="str">
        <f>'[1]Relació valorada'!Q299</f>
        <v>C1</v>
      </c>
      <c r="C301" s="14">
        <f>'[1]Relació valorada'!U299</f>
        <v>10516.827999999998</v>
      </c>
      <c r="D301" s="15">
        <f>'[1]Relació valorada'!AJ299</f>
        <v>2604.84</v>
      </c>
      <c r="E301" s="14">
        <f>'[1]Relació valorada'!V299</f>
        <v>6389.7400000000007</v>
      </c>
      <c r="F301" s="16">
        <f>'[1]Relació valorada'!W299</f>
        <v>10380.179713216499</v>
      </c>
      <c r="G301" s="15">
        <f>'[1]Relació valorada'!X299+'[1]Relació valorada'!Y299</f>
        <v>0</v>
      </c>
      <c r="H301" s="17">
        <f>'[1]Relació valorada'!AK299+'[1]Relació valorada'!AL299</f>
        <v>2675.36</v>
      </c>
      <c r="I301" s="18">
        <f t="shared" si="4"/>
        <v>32566.947713216498</v>
      </c>
    </row>
    <row r="302" spans="1:9" x14ac:dyDescent="0.25">
      <c r="A302" s="12" t="str">
        <f>'[1]Relació valorada'!H300</f>
        <v>Cap de Servei de Serveis Socials, Sanitat i Salut Pública</v>
      </c>
      <c r="B302" s="13" t="str">
        <f>'[1]Relació valorada'!Q300</f>
        <v>A1</v>
      </c>
      <c r="C302" s="14">
        <f>'[1]Relació valorada'!U300</f>
        <v>15615.628999999999</v>
      </c>
      <c r="D302" s="15">
        <f>'[1]Relació valorada'!AJ300</f>
        <v>4536.5599999999995</v>
      </c>
      <c r="E302" s="14">
        <f>'[1]Relació valorada'!V300</f>
        <v>14077.56</v>
      </c>
      <c r="F302" s="16">
        <f>'[1]Relació valorada'!W300</f>
        <v>25378.911271933313</v>
      </c>
      <c r="G302" s="15">
        <f>'[1]Relació valorada'!X300+'[1]Relació valorada'!Y300</f>
        <v>0</v>
      </c>
      <c r="H302" s="17">
        <f>'[1]Relació valorada'!AK300+'[1]Relació valorada'!AL300</f>
        <v>2795.36</v>
      </c>
      <c r="I302" s="18">
        <f t="shared" si="4"/>
        <v>62404.02027193331</v>
      </c>
    </row>
    <row r="303" spans="1:9" x14ac:dyDescent="0.25">
      <c r="A303" s="12" t="str">
        <f>'[1]Relació valorada'!H301</f>
        <v>Cap Secció Serveis Socials</v>
      </c>
      <c r="B303" s="13" t="str">
        <f>'[1]Relació valorada'!Q301</f>
        <v>A2</v>
      </c>
      <c r="C303" s="14">
        <f>'[1]Relació valorada'!U301</f>
        <v>13731.494499999999</v>
      </c>
      <c r="D303" s="15">
        <f>'[1]Relació valorada'!AJ301</f>
        <v>3828.08</v>
      </c>
      <c r="E303" s="14">
        <f>'[1]Relació valorada'!V301</f>
        <v>10146.220000000001</v>
      </c>
      <c r="F303" s="16">
        <f>'[1]Relació valorada'!W301</f>
        <v>16468.499520902002</v>
      </c>
      <c r="G303" s="15">
        <f>'[1]Relació valorada'!X301+'[1]Relació valorada'!Y301</f>
        <v>0</v>
      </c>
      <c r="H303" s="17">
        <f>'[1]Relació valorada'!AK301+'[1]Relació valorada'!AL301</f>
        <v>2735.36</v>
      </c>
      <c r="I303" s="18">
        <f t="shared" si="4"/>
        <v>46909.654020902002</v>
      </c>
    </row>
    <row r="304" spans="1:9" x14ac:dyDescent="0.25">
      <c r="A304" s="12" t="str">
        <f>'[1]Relació valorada'!H302</f>
        <v>Cap Unitat Tècnica Atenció Primària</v>
      </c>
      <c r="B304" s="13" t="str">
        <f>'[1]Relació valorada'!Q302</f>
        <v>A2</v>
      </c>
      <c r="C304" s="14">
        <f>'[1]Relació valorada'!U302</f>
        <v>13731.494499999999</v>
      </c>
      <c r="D304" s="15">
        <f>'[1]Relació valorada'!AJ302</f>
        <v>2950.08</v>
      </c>
      <c r="E304" s="14">
        <f>'[1]Relació valorada'!V302</f>
        <v>8470.6999999999989</v>
      </c>
      <c r="F304" s="16">
        <f>'[1]Relació valorada'!W302</f>
        <v>14138.546691084062</v>
      </c>
      <c r="G304" s="15">
        <f>'[1]Relació valorada'!X302+'[1]Relació valorada'!Y302</f>
        <v>0</v>
      </c>
      <c r="H304" s="17">
        <f>'[1]Relació valorada'!AK302+'[1]Relació valorada'!AL302</f>
        <v>2735.36</v>
      </c>
      <c r="I304" s="18">
        <f t="shared" si="4"/>
        <v>42026.181191084062</v>
      </c>
    </row>
    <row r="305" spans="1:9" x14ac:dyDescent="0.25">
      <c r="A305" s="12" t="str">
        <f>'[1]Relació valorada'!H303</f>
        <v>Treballador/a Social</v>
      </c>
      <c r="B305" s="13" t="str">
        <f>'[1]Relació valorada'!Q303</f>
        <v>A2</v>
      </c>
      <c r="C305" s="14">
        <f>'[1]Relació valorada'!U303</f>
        <v>13731.494499999999</v>
      </c>
      <c r="D305" s="15">
        <f>'[1]Relació valorada'!AJ303</f>
        <v>491.67999999999995</v>
      </c>
      <c r="E305" s="14">
        <f>'[1]Relació valorada'!V303</f>
        <v>6878.7599999999993</v>
      </c>
      <c r="F305" s="16">
        <f>'[1]Relació valorada'!W303</f>
        <v>10733.947922024252</v>
      </c>
      <c r="G305" s="15">
        <f>'[1]Relació valorada'!X303+'[1]Relació valorada'!Y303</f>
        <v>0</v>
      </c>
      <c r="H305" s="17">
        <f>'[1]Relació valorada'!AK303+'[1]Relació valorada'!AL303</f>
        <v>2735.36</v>
      </c>
      <c r="I305" s="18">
        <f t="shared" si="4"/>
        <v>34571.242422024254</v>
      </c>
    </row>
    <row r="306" spans="1:9" x14ac:dyDescent="0.25">
      <c r="A306" s="12" t="str">
        <f>'[1]Relació valorada'!H304</f>
        <v>Treballador/a Social</v>
      </c>
      <c r="B306" s="13" t="str">
        <f>'[1]Relació valorada'!Q304</f>
        <v>A2</v>
      </c>
      <c r="C306" s="14">
        <f>'[1]Relació valorada'!U304</f>
        <v>13731.494499999999</v>
      </c>
      <c r="D306" s="15">
        <f>'[1]Relació valorada'!AJ304</f>
        <v>2458.3999999999996</v>
      </c>
      <c r="E306" s="14">
        <f>'[1]Relació valorada'!V304</f>
        <v>6878.7599999999993</v>
      </c>
      <c r="F306" s="16">
        <f>'[1]Relació valorada'!W304</f>
        <v>10733.947922024252</v>
      </c>
      <c r="G306" s="15">
        <f>'[1]Relació valorada'!X304+'[1]Relació valorada'!Y304</f>
        <v>0</v>
      </c>
      <c r="H306" s="17">
        <f>'[1]Relació valorada'!AK304+'[1]Relació valorada'!AL304</f>
        <v>2735.36</v>
      </c>
      <c r="I306" s="18">
        <f t="shared" si="4"/>
        <v>36537.962422024248</v>
      </c>
    </row>
    <row r="307" spans="1:9" x14ac:dyDescent="0.25">
      <c r="A307" s="12" t="str">
        <f>'[1]Relació valorada'!H305</f>
        <v>Treballador/a Social</v>
      </c>
      <c r="B307" s="13" t="str">
        <f>'[1]Relació valorada'!Q305</f>
        <v>A2</v>
      </c>
      <c r="C307" s="14">
        <f>'[1]Relació valorada'!U305</f>
        <v>13731.494499999999</v>
      </c>
      <c r="D307" s="15">
        <f>'[1]Relació valorada'!AJ305</f>
        <v>456.55999999999995</v>
      </c>
      <c r="E307" s="14">
        <f>'[1]Relació valorada'!V305</f>
        <v>6878.7599999999993</v>
      </c>
      <c r="F307" s="16">
        <f>'[1]Relació valorada'!W305</f>
        <v>10733.947922024252</v>
      </c>
      <c r="G307" s="15">
        <f>'[1]Relació valorada'!X305+'[1]Relació valorada'!Y305</f>
        <v>0</v>
      </c>
      <c r="H307" s="17">
        <f>'[1]Relació valorada'!AK305+'[1]Relació valorada'!AL305</f>
        <v>2735.36</v>
      </c>
      <c r="I307" s="18">
        <f t="shared" si="4"/>
        <v>34536.122422024251</v>
      </c>
    </row>
    <row r="308" spans="1:9" x14ac:dyDescent="0.25">
      <c r="A308" s="12" t="str">
        <f>'[1]Relació valorada'!H306</f>
        <v>Treballador/a Social</v>
      </c>
      <c r="B308" s="13" t="str">
        <f>'[1]Relació valorada'!Q306</f>
        <v>A2</v>
      </c>
      <c r="C308" s="14">
        <f>'[1]Relació valorada'!U306</f>
        <v>13731.494499999999</v>
      </c>
      <c r="D308" s="15">
        <f>'[1]Relació valorada'!AJ306</f>
        <v>1720.8799999999999</v>
      </c>
      <c r="E308" s="14">
        <f>'[1]Relació valorada'!V306</f>
        <v>6878.7599999999993</v>
      </c>
      <c r="F308" s="16">
        <f>'[1]Relació valorada'!W306</f>
        <v>10733.947922024252</v>
      </c>
      <c r="G308" s="15">
        <f>'[1]Relació valorada'!X306+'[1]Relació valorada'!Y306</f>
        <v>0</v>
      </c>
      <c r="H308" s="17">
        <f>'[1]Relació valorada'!AK306+'[1]Relació valorada'!AL306</f>
        <v>2735.36</v>
      </c>
      <c r="I308" s="18">
        <f t="shared" si="4"/>
        <v>35800.442422024251</v>
      </c>
    </row>
    <row r="309" spans="1:9" x14ac:dyDescent="0.25">
      <c r="A309" s="12" t="str">
        <f>'[1]Relació valorada'!H307</f>
        <v>Treballador/a Social</v>
      </c>
      <c r="B309" s="13" t="str">
        <f>'[1]Relació valorada'!Q307</f>
        <v>A2</v>
      </c>
      <c r="C309" s="14">
        <f>'[1]Relació valorada'!U307</f>
        <v>13731.494499999999</v>
      </c>
      <c r="D309" s="15">
        <f>'[1]Relació valorada'!AJ307</f>
        <v>2458.3999999999996</v>
      </c>
      <c r="E309" s="14">
        <f>'[1]Relació valorada'!V307</f>
        <v>6878.7599999999993</v>
      </c>
      <c r="F309" s="16">
        <f>'[1]Relació valorada'!W307</f>
        <v>10733.947922024252</v>
      </c>
      <c r="G309" s="15">
        <f>'[1]Relació valorada'!X307+'[1]Relació valorada'!Y307</f>
        <v>0</v>
      </c>
      <c r="H309" s="17">
        <f>'[1]Relació valorada'!AK307+'[1]Relació valorada'!AL307</f>
        <v>2735.36</v>
      </c>
      <c r="I309" s="18">
        <f t="shared" si="4"/>
        <v>36537.962422024248</v>
      </c>
    </row>
    <row r="310" spans="1:9" x14ac:dyDescent="0.25">
      <c r="A310" s="12" t="str">
        <f>'[1]Relació valorada'!H308</f>
        <v>Educador/a Social</v>
      </c>
      <c r="B310" s="13" t="str">
        <f>'[1]Relació valorada'!Q308</f>
        <v>A2</v>
      </c>
      <c r="C310" s="14">
        <f>'[1]Relació valorada'!U308</f>
        <v>13731.494499999999</v>
      </c>
      <c r="D310" s="15">
        <f>'[1]Relació valorada'!AJ308</f>
        <v>3083.08</v>
      </c>
      <c r="E310" s="14">
        <f>'[1]Relació valorada'!V308</f>
        <v>6878.7599999999993</v>
      </c>
      <c r="F310" s="16">
        <f>'[1]Relació valorada'!W308</f>
        <v>10733.947922024252</v>
      </c>
      <c r="G310" s="15">
        <f>'[1]Relació valorada'!X308+'[1]Relació valorada'!Y308</f>
        <v>0</v>
      </c>
      <c r="H310" s="17">
        <f>'[1]Relació valorada'!AK308+'[1]Relació valorada'!AL308</f>
        <v>2735.36</v>
      </c>
      <c r="I310" s="18">
        <f t="shared" si="4"/>
        <v>37162.642422024248</v>
      </c>
    </row>
    <row r="311" spans="1:9" x14ac:dyDescent="0.25">
      <c r="A311" s="12" t="str">
        <f>'[1]Relació valorada'!H309</f>
        <v>Educador/a Social</v>
      </c>
      <c r="B311" s="13" t="str">
        <f>'[1]Relació valorada'!Q309</f>
        <v>A2</v>
      </c>
      <c r="C311" s="14">
        <f>'[1]Relació valorada'!U309</f>
        <v>13731.494499999999</v>
      </c>
      <c r="D311" s="15">
        <f>'[1]Relació valorada'!AJ309</f>
        <v>4199.4400000000005</v>
      </c>
      <c r="E311" s="14">
        <f>'[1]Relació valorada'!V309</f>
        <v>6878.7599999999993</v>
      </c>
      <c r="F311" s="16">
        <f>'[1]Relació valorada'!W309</f>
        <v>10733.947922024252</v>
      </c>
      <c r="G311" s="15">
        <f>'[1]Relació valorada'!X309+'[1]Relació valorada'!Y309</f>
        <v>0</v>
      </c>
      <c r="H311" s="17">
        <f>'[1]Relació valorada'!AK309+'[1]Relació valorada'!AL309</f>
        <v>2735.36</v>
      </c>
      <c r="I311" s="18">
        <f t="shared" si="4"/>
        <v>38279.002422024249</v>
      </c>
    </row>
    <row r="312" spans="1:9" x14ac:dyDescent="0.25">
      <c r="A312" s="12" t="str">
        <f>'[1]Relació valorada'!H310</f>
        <v>Educador/a Social</v>
      </c>
      <c r="B312" s="13" t="str">
        <f>'[1]Relació valorada'!Q310</f>
        <v>A2</v>
      </c>
      <c r="C312" s="14">
        <f>'[1]Relació valorada'!U310</f>
        <v>13731.494499999999</v>
      </c>
      <c r="D312" s="15">
        <f>'[1]Relació valorada'!AJ310</f>
        <v>4319</v>
      </c>
      <c r="E312" s="14">
        <f>'[1]Relació valorada'!V310</f>
        <v>6878.7599999999993</v>
      </c>
      <c r="F312" s="16">
        <f>'[1]Relació valorada'!W310</f>
        <v>10733.947922024252</v>
      </c>
      <c r="G312" s="15">
        <f>'[1]Relació valorada'!X310+'[1]Relació valorada'!Y310</f>
        <v>0</v>
      </c>
      <c r="H312" s="17">
        <f>'[1]Relació valorada'!AK310+'[1]Relació valorada'!AL310</f>
        <v>2735.36</v>
      </c>
      <c r="I312" s="18">
        <f t="shared" si="4"/>
        <v>38398.562422024253</v>
      </c>
    </row>
    <row r="313" spans="1:9" x14ac:dyDescent="0.25">
      <c r="A313" s="12" t="str">
        <f>'[1]Relació valorada'!H311</f>
        <v>Educador/a Social</v>
      </c>
      <c r="B313" s="13" t="str">
        <f>'[1]Relació valorada'!Q311</f>
        <v>A2</v>
      </c>
      <c r="C313" s="14">
        <f>'[1]Relació valorada'!U311</f>
        <v>13731.494499999999</v>
      </c>
      <c r="D313" s="15">
        <f>'[1]Relació valorada'!AJ311</f>
        <v>1966.7199999999998</v>
      </c>
      <c r="E313" s="14">
        <f>'[1]Relació valorada'!V311</f>
        <v>6878.7599999999993</v>
      </c>
      <c r="F313" s="16">
        <f>'[1]Relació valorada'!W311</f>
        <v>10733.947922024252</v>
      </c>
      <c r="G313" s="15">
        <f>'[1]Relació valorada'!X311+'[1]Relació valorada'!Y311</f>
        <v>0</v>
      </c>
      <c r="H313" s="17">
        <f>'[1]Relació valorada'!AK311+'[1]Relació valorada'!AL311</f>
        <v>2735.36</v>
      </c>
      <c r="I313" s="18">
        <f t="shared" si="4"/>
        <v>36046.282422024247</v>
      </c>
    </row>
    <row r="314" spans="1:9" x14ac:dyDescent="0.25">
      <c r="A314" s="12" t="str">
        <f>'[1]Relació valorada'!H312</f>
        <v>Educador/a Social</v>
      </c>
      <c r="B314" s="13" t="str">
        <f>'[1]Relació valorada'!Q312</f>
        <v>A2</v>
      </c>
      <c r="C314" s="14">
        <f>'[1]Relació valorada'!U312</f>
        <v>13731.494499999999</v>
      </c>
      <c r="D314" s="15">
        <f>'[1]Relació valorada'!AJ312</f>
        <v>1966.7199999999998</v>
      </c>
      <c r="E314" s="14">
        <f>'[1]Relació valorada'!V312</f>
        <v>6878.7599999999993</v>
      </c>
      <c r="F314" s="16">
        <f>'[1]Relació valorada'!W312</f>
        <v>10733.947922024252</v>
      </c>
      <c r="G314" s="15">
        <f>'[1]Relació valorada'!X312+'[1]Relació valorada'!Y312</f>
        <v>0</v>
      </c>
      <c r="H314" s="17">
        <f>'[1]Relació valorada'!AK312+'[1]Relació valorada'!AL312</f>
        <v>2735.36</v>
      </c>
      <c r="I314" s="18">
        <f t="shared" si="4"/>
        <v>36046.282422024247</v>
      </c>
    </row>
    <row r="315" spans="1:9" x14ac:dyDescent="0.25">
      <c r="A315" s="12" t="str">
        <f>'[1]Relació valorada'!H313</f>
        <v>Educador/a Social</v>
      </c>
      <c r="B315" s="13" t="str">
        <f>'[1]Relació valorada'!Q313</f>
        <v>A2</v>
      </c>
      <c r="C315" s="14">
        <f>'[1]Relació valorada'!U313</f>
        <v>13731.494499999999</v>
      </c>
      <c r="D315" s="15">
        <f>'[1]Relació valorada'!AJ313</f>
        <v>4283.8799999999992</v>
      </c>
      <c r="E315" s="14">
        <f>'[1]Relació valorada'!V313</f>
        <v>6878.7599999999993</v>
      </c>
      <c r="F315" s="16">
        <f>'[1]Relació valorada'!W313</f>
        <v>10733.947922024252</v>
      </c>
      <c r="G315" s="15">
        <f>'[1]Relació valorada'!X313+'[1]Relació valorada'!Y313</f>
        <v>0</v>
      </c>
      <c r="H315" s="17">
        <f>'[1]Relació valorada'!AK313+'[1]Relació valorada'!AL313</f>
        <v>2735.36</v>
      </c>
      <c r="I315" s="18">
        <f t="shared" si="4"/>
        <v>38363.442422024251</v>
      </c>
    </row>
    <row r="316" spans="1:9" x14ac:dyDescent="0.25">
      <c r="A316" s="12" t="str">
        <f>'[1]Relació valorada'!H314</f>
        <v>Treballador/a Social</v>
      </c>
      <c r="B316" s="13" t="str">
        <f>'[1]Relació valorada'!Q314</f>
        <v>A2</v>
      </c>
      <c r="C316" s="14">
        <f>'[1]Relació valorada'!U314</f>
        <v>13731.494499999999</v>
      </c>
      <c r="D316" s="15">
        <f>'[1]Relació valorada'!AJ314</f>
        <v>1475.04</v>
      </c>
      <c r="E316" s="14">
        <f>'[1]Relació valorada'!V314</f>
        <v>6878.7599999999993</v>
      </c>
      <c r="F316" s="16">
        <f>'[1]Relació valorada'!W314</f>
        <v>10733.947922024252</v>
      </c>
      <c r="G316" s="15">
        <f>'[1]Relació valorada'!X314+'[1]Relació valorada'!Y314</f>
        <v>0</v>
      </c>
      <c r="H316" s="17">
        <f>'[1]Relació valorada'!AK314+'[1]Relació valorada'!AL314</f>
        <v>2735.36</v>
      </c>
      <c r="I316" s="18">
        <f t="shared" si="4"/>
        <v>35554.602422024247</v>
      </c>
    </row>
    <row r="317" spans="1:9" x14ac:dyDescent="0.25">
      <c r="A317" s="12" t="str">
        <f>'[1]Relació valorada'!H315</f>
        <v>Treballador/a Social</v>
      </c>
      <c r="B317" s="13" t="str">
        <f>'[1]Relació valorada'!Q315</f>
        <v>A2</v>
      </c>
      <c r="C317" s="14">
        <f>'[1]Relació valorada'!U315</f>
        <v>13731.494499999999</v>
      </c>
      <c r="D317" s="15">
        <f>'[1]Relació valorada'!AJ315</f>
        <v>1439.9199999999998</v>
      </c>
      <c r="E317" s="14">
        <f>'[1]Relació valorada'!V315</f>
        <v>6878.7599999999993</v>
      </c>
      <c r="F317" s="16">
        <f>'[1]Relació valorada'!W315</f>
        <v>10733.947922024252</v>
      </c>
      <c r="G317" s="15">
        <f>'[1]Relació valorada'!X315+'[1]Relació valorada'!Y315</f>
        <v>0</v>
      </c>
      <c r="H317" s="17">
        <f>'[1]Relació valorada'!AK315+'[1]Relació valorada'!AL315</f>
        <v>2735.36</v>
      </c>
      <c r="I317" s="18">
        <f t="shared" si="4"/>
        <v>35519.482422024252</v>
      </c>
    </row>
    <row r="318" spans="1:9" x14ac:dyDescent="0.25">
      <c r="A318" s="12" t="str">
        <f>'[1]Relació valorada'!H316</f>
        <v>Tècnic/a d'inclusió</v>
      </c>
      <c r="B318" s="13" t="str">
        <f>'[1]Relació valorada'!Q316</f>
        <v>A2</v>
      </c>
      <c r="C318" s="14">
        <f>'[1]Relació valorada'!U316</f>
        <v>13731.494499999999</v>
      </c>
      <c r="D318" s="15">
        <v>0</v>
      </c>
      <c r="E318" s="14">
        <f>'[1]Relació valorada'!V316</f>
        <v>6878.7599999999993</v>
      </c>
      <c r="F318" s="16">
        <f>'[1]Relació valorada'!W316</f>
        <v>10733.947922024252</v>
      </c>
      <c r="G318" s="15">
        <f>'[1]Relació valorada'!X316+'[1]Relació valorada'!Y316</f>
        <v>0</v>
      </c>
      <c r="H318" s="17">
        <f>'[1]Relació valorada'!AK316+'[1]Relació valorada'!AL316</f>
        <v>2735.36</v>
      </c>
      <c r="I318" s="18">
        <f t="shared" si="4"/>
        <v>34079.562422024253</v>
      </c>
    </row>
    <row r="319" spans="1:9" x14ac:dyDescent="0.25">
      <c r="A319" s="12" t="str">
        <f>'[1]Relació valorada'!H317</f>
        <v>Treballador/a Social</v>
      </c>
      <c r="B319" s="13" t="str">
        <f>'[1]Relació valorada'!Q317</f>
        <v>A2</v>
      </c>
      <c r="C319" s="14">
        <f>'[1]Relació valorada'!U317</f>
        <v>13731.494499999999</v>
      </c>
      <c r="D319" s="15">
        <f>'[1]Relació valorada'!AJ317</f>
        <v>0</v>
      </c>
      <c r="E319" s="14">
        <f>'[1]Relació valorada'!V317</f>
        <v>6878.7599999999993</v>
      </c>
      <c r="F319" s="16">
        <f>'[1]Relació valorada'!W317</f>
        <v>10733.947922024252</v>
      </c>
      <c r="G319" s="15">
        <f>'[1]Relació valorada'!X317+'[1]Relació valorada'!Y317</f>
        <v>0</v>
      </c>
      <c r="H319" s="17">
        <f>'[1]Relació valorada'!AK317+'[1]Relació valorada'!AL317</f>
        <v>2735.36</v>
      </c>
      <c r="I319" s="18">
        <f t="shared" si="4"/>
        <v>34079.562422024253</v>
      </c>
    </row>
    <row r="320" spans="1:9" x14ac:dyDescent="0.25">
      <c r="A320" s="12" t="str">
        <f>'[1]Relació valorada'!H318</f>
        <v>Auxiliar Administratiu/va</v>
      </c>
      <c r="B320" s="13" t="str">
        <f>'[1]Relació valorada'!Q318</f>
        <v>C2</v>
      </c>
      <c r="C320" s="14">
        <f>'[1]Relació valorada'!U318</f>
        <v>8914.2199999999975</v>
      </c>
      <c r="D320" s="15">
        <f>'[1]Relació valorada'!AJ318</f>
        <v>0</v>
      </c>
      <c r="E320" s="14">
        <f>'[1]Relació valorada'!V318</f>
        <v>4758.46</v>
      </c>
      <c r="F320" s="16">
        <f>'[1]Relació valorada'!W318</f>
        <v>7343.0202749516247</v>
      </c>
      <c r="G320" s="15">
        <f>'[1]Relació valorada'!X318+'[1]Relació valorada'!Y318</f>
        <v>0</v>
      </c>
      <c r="H320" s="17">
        <f>'[1]Relació valorada'!AK318+'[1]Relació valorada'!AL318</f>
        <v>2615.36</v>
      </c>
      <c r="I320" s="18">
        <f t="shared" si="4"/>
        <v>23631.060274951622</v>
      </c>
    </row>
    <row r="321" spans="1:9" x14ac:dyDescent="0.25">
      <c r="A321" s="12" t="str">
        <f>'[1]Relació valorada'!H319</f>
        <v>Auxiliar Administratiu/va</v>
      </c>
      <c r="B321" s="13" t="str">
        <f>'[1]Relació valorada'!Q319</f>
        <v>C2</v>
      </c>
      <c r="C321" s="14">
        <f>'[1]Relació valorada'!U319</f>
        <v>8914.2199999999975</v>
      </c>
      <c r="D321" s="15">
        <f>'[1]Relació valorada'!AJ319</f>
        <v>0</v>
      </c>
      <c r="E321" s="14">
        <f>'[1]Relació valorada'!V319</f>
        <v>4758.46</v>
      </c>
      <c r="F321" s="16">
        <f>'[1]Relació valorada'!W319</f>
        <v>7343.0202749516247</v>
      </c>
      <c r="G321" s="15">
        <f>'[1]Relació valorada'!X319+'[1]Relació valorada'!Y319</f>
        <v>0</v>
      </c>
      <c r="H321" s="17">
        <f>'[1]Relació valorada'!AK319+'[1]Relació valorada'!AL319</f>
        <v>2615.36</v>
      </c>
      <c r="I321" s="18">
        <f t="shared" si="4"/>
        <v>23631.060274951622</v>
      </c>
    </row>
    <row r="322" spans="1:9" x14ac:dyDescent="0.25">
      <c r="A322" s="12" t="str">
        <f>'[1]Relació valorada'!H320</f>
        <v>Cap Unitat Tècnica Projectes Socials</v>
      </c>
      <c r="B322" s="13" t="str">
        <f>'[1]Relació valorada'!Q320</f>
        <v>A2</v>
      </c>
      <c r="C322" s="14">
        <f>'[1]Relació valorada'!U320</f>
        <v>13731.494499999999</v>
      </c>
      <c r="D322" s="15">
        <f>'[1]Relació valorada'!AJ320</f>
        <v>4916.7999999999993</v>
      </c>
      <c r="E322" s="14">
        <f>'[1]Relació valorada'!V320</f>
        <v>8470.6999999999989</v>
      </c>
      <c r="F322" s="16">
        <f>'[1]Relació valorada'!W320</f>
        <v>14138.546691084062</v>
      </c>
      <c r="G322" s="15">
        <f>'[1]Relació valorada'!X320+'[1]Relació valorada'!Y320</f>
        <v>0</v>
      </c>
      <c r="H322" s="17">
        <f>'[1]Relació valorada'!AK320+'[1]Relació valorada'!AL320</f>
        <v>2735.36</v>
      </c>
      <c r="I322" s="18">
        <f t="shared" si="4"/>
        <v>43992.901191084056</v>
      </c>
    </row>
    <row r="323" spans="1:9" x14ac:dyDescent="0.25">
      <c r="A323" s="12" t="str">
        <f>'[1]Relació valorada'!H321</f>
        <v>Educador/a Social</v>
      </c>
      <c r="B323" s="13" t="str">
        <f>'[1]Relació valorada'!Q321</f>
        <v>A2</v>
      </c>
      <c r="C323" s="14">
        <f>'[1]Relació valorada'!U321</f>
        <v>13731.494499999999</v>
      </c>
      <c r="D323" s="15">
        <f>'[1]Relació valorada'!AJ321</f>
        <v>3083.08</v>
      </c>
      <c r="E323" s="14">
        <f>'[1]Relació valorada'!V321</f>
        <v>6878.7599999999993</v>
      </c>
      <c r="F323" s="16">
        <f>'[1]Relació valorada'!W321</f>
        <v>10733.947922024252</v>
      </c>
      <c r="G323" s="15">
        <f>'[1]Relació valorada'!X321+'[1]Relació valorada'!Y321</f>
        <v>0</v>
      </c>
      <c r="H323" s="17">
        <f>'[1]Relació valorada'!AK321+'[1]Relació valorada'!AL321</f>
        <v>2735.36</v>
      </c>
      <c r="I323" s="18">
        <f t="shared" si="4"/>
        <v>37162.642422024248</v>
      </c>
    </row>
    <row r="324" spans="1:9" x14ac:dyDescent="0.25">
      <c r="A324" s="12" t="str">
        <f>'[1]Relació valorada'!H322</f>
        <v>Treballador/a Social</v>
      </c>
      <c r="B324" s="13" t="str">
        <f>'[1]Relació valorada'!Q322</f>
        <v>A2</v>
      </c>
      <c r="C324" s="14">
        <f>'[1]Relació valorada'!U322</f>
        <v>13731.494499999999</v>
      </c>
      <c r="D324" s="15">
        <f>'[1]Relació valorada'!AJ322</f>
        <v>4916.7999999999993</v>
      </c>
      <c r="E324" s="14">
        <f>'[1]Relació valorada'!V322</f>
        <v>6878.7599999999993</v>
      </c>
      <c r="F324" s="16">
        <f>'[1]Relació valorada'!W322</f>
        <v>10733.947922024252</v>
      </c>
      <c r="G324" s="15">
        <f>'[1]Relació valorada'!X322+'[1]Relació valorada'!Y322</f>
        <v>0</v>
      </c>
      <c r="H324" s="17">
        <f>'[1]Relació valorada'!AK322+'[1]Relació valorada'!AL322</f>
        <v>2735.36</v>
      </c>
      <c r="I324" s="18">
        <f t="shared" si="4"/>
        <v>38996.362422024249</v>
      </c>
    </row>
    <row r="325" spans="1:9" x14ac:dyDescent="0.25">
      <c r="A325" s="12" t="str">
        <f>'[1]Relació valorada'!H323</f>
        <v>Col·laborador/a Tècnic/a Serveis Socials</v>
      </c>
      <c r="B325" s="13" t="str">
        <f>'[1]Relació valorada'!Q323</f>
        <v>C2</v>
      </c>
      <c r="C325" s="14">
        <f>'[1]Relació valorada'!U323</f>
        <v>8914.2199999999975</v>
      </c>
      <c r="D325" s="15">
        <f>'[1]Relació valorada'!AJ323</f>
        <v>1988.8</v>
      </c>
      <c r="E325" s="14">
        <f>'[1]Relació valorada'!V323</f>
        <v>5737.06</v>
      </c>
      <c r="F325" s="16">
        <f>'[1]Relació valorada'!W323</f>
        <v>7343.0202749516247</v>
      </c>
      <c r="G325" s="15">
        <f>'[1]Relació valorada'!X323+'[1]Relació valorada'!Y323</f>
        <v>0</v>
      </c>
      <c r="H325" s="17">
        <f>'[1]Relació valorada'!AK323+'[1]Relació valorada'!AL323</f>
        <v>2615.36</v>
      </c>
      <c r="I325" s="18">
        <f t="shared" si="4"/>
        <v>26598.460274951623</v>
      </c>
    </row>
    <row r="326" spans="1:9" x14ac:dyDescent="0.25">
      <c r="A326" s="12" t="str">
        <f>'[1]Relació valorada'!H324</f>
        <v>Col·laborador/a Tècnic/a Serveis Socials</v>
      </c>
      <c r="B326" s="13" t="str">
        <f>'[1]Relació valorada'!Q324</f>
        <v>C2</v>
      </c>
      <c r="C326" s="14">
        <f>'[1]Relació valorada'!U324</f>
        <v>8914.2199999999975</v>
      </c>
      <c r="D326" s="15">
        <f>'[1]Relació valorada'!AJ324</f>
        <v>2531.1999999999998</v>
      </c>
      <c r="E326" s="14">
        <f>'[1]Relació valorada'!V324</f>
        <v>5737.06</v>
      </c>
      <c r="F326" s="16">
        <f>'[1]Relació valorada'!W324</f>
        <v>7178.2327197301875</v>
      </c>
      <c r="G326" s="15">
        <f>'[1]Relació valorada'!X324+'[1]Relació valorada'!Y324</f>
        <v>0</v>
      </c>
      <c r="H326" s="17">
        <f>'[1]Relació valorada'!AK324+'[1]Relació valorada'!AL324</f>
        <v>2615.36</v>
      </c>
      <c r="I326" s="18">
        <f t="shared" ref="I326:I361" si="5">SUM(C326:H326)</f>
        <v>26976.072719730189</v>
      </c>
    </row>
    <row r="327" spans="1:9" x14ac:dyDescent="0.25">
      <c r="A327" s="12" t="str">
        <f>'[1]Relació valorada'!H325</f>
        <v>Tècnic-a de gestió</v>
      </c>
      <c r="B327" s="13" t="str">
        <f>'[1]Relació valorada'!Q325</f>
        <v>A2</v>
      </c>
      <c r="C327" s="14">
        <f>'[1]Relació valorada'!U325</f>
        <v>13731.494499999999</v>
      </c>
      <c r="D327" s="15">
        <f>'[1]Relació valorada'!AJ325</f>
        <v>2902.96</v>
      </c>
      <c r="E327" s="14">
        <f>'[1]Relació valorada'!V325</f>
        <v>7408.9400000000005</v>
      </c>
      <c r="F327" s="16">
        <f>'[1]Relació valorada'!W325</f>
        <v>11829.318643858374</v>
      </c>
      <c r="G327" s="15">
        <f>'[1]Relació valorada'!X325+'[1]Relació valorada'!Y325</f>
        <v>0</v>
      </c>
      <c r="H327" s="17">
        <f>'[1]Relació valorada'!AK325+'[1]Relació valorada'!AL325</f>
        <v>2735.36</v>
      </c>
      <c r="I327" s="18">
        <f t="shared" si="5"/>
        <v>38608.073143858375</v>
      </c>
    </row>
    <row r="328" spans="1:9" x14ac:dyDescent="0.25">
      <c r="A328" s="12" t="str">
        <f>'[1]Relació valorada'!H326</f>
        <v>Cap Servei Acció Cívica i Serveis a la Comunitat</v>
      </c>
      <c r="B328" s="13" t="str">
        <f>'[1]Relació valorada'!Q326</f>
        <v>A1</v>
      </c>
      <c r="C328" s="14">
        <f>'[1]Relació valorada'!U326</f>
        <v>7807.8144999999995</v>
      </c>
      <c r="D328" s="15">
        <f>'[1]Relació valorada'!AJ326</f>
        <v>0</v>
      </c>
      <c r="E328" s="14">
        <f>'[1]Relació valorada'!V326</f>
        <v>7038.78</v>
      </c>
      <c r="F328" s="16">
        <f>'[1]Relació valorada'!W326</f>
        <v>12689.455635966657</v>
      </c>
      <c r="G328" s="15">
        <f>'[1]Relació valorada'!X326+'[1]Relació valorada'!Y326</f>
        <v>0</v>
      </c>
      <c r="H328" s="17">
        <f>'[1]Relació valorada'!AK326+'[1]Relació valorada'!AL326</f>
        <v>0</v>
      </c>
      <c r="I328" s="18">
        <f t="shared" si="5"/>
        <v>27536.050135966656</v>
      </c>
    </row>
    <row r="329" spans="1:9" x14ac:dyDescent="0.25">
      <c r="A329" s="12" t="str">
        <f>'[1]Relació valorada'!H327</f>
        <v>Cap Unitat Tècnica Serveis Culturals i Cívics</v>
      </c>
      <c r="B329" s="13" t="str">
        <f>'[1]Relació valorada'!Q327</f>
        <v>C1</v>
      </c>
      <c r="C329" s="14">
        <f>'[1]Relació valorada'!U327</f>
        <v>10516.827999999998</v>
      </c>
      <c r="D329" s="15">
        <f>'[1]Relació valorada'!AJ327</f>
        <v>1647.96</v>
      </c>
      <c r="E329" s="14">
        <f>'[1]Relació valorada'!V327</f>
        <v>7408.9400000000005</v>
      </c>
      <c r="F329" s="16">
        <f>'[1]Relació valorada'!W327</f>
        <v>11209.096543868438</v>
      </c>
      <c r="G329" s="15">
        <f>'[1]Relació valorada'!X327+'[1]Relació valorada'!Y327</f>
        <v>0</v>
      </c>
      <c r="H329" s="17">
        <f>'[1]Relació valorada'!AK327+'[1]Relació valorada'!AL327</f>
        <v>2675.36</v>
      </c>
      <c r="I329" s="18">
        <f t="shared" si="5"/>
        <v>33458.184543868432</v>
      </c>
    </row>
    <row r="330" spans="1:9" x14ac:dyDescent="0.25">
      <c r="A330" s="12" t="str">
        <f>'[1]Relació valorada'!H328</f>
        <v>Tècnic/a Auxiliar Biblioteca</v>
      </c>
      <c r="B330" s="13" t="str">
        <f>'[1]Relació valorada'!Q328</f>
        <v>C1</v>
      </c>
      <c r="C330" s="14">
        <f>'[1]Relació valorada'!U328</f>
        <v>10516.827999999998</v>
      </c>
      <c r="D330" s="15">
        <f>'[1]Relació valorada'!AJ328</f>
        <v>2233.94</v>
      </c>
      <c r="E330" s="14">
        <f>'[1]Relació valorada'!V328</f>
        <v>5085.22</v>
      </c>
      <c r="F330" s="16">
        <f>'[1]Relació valorada'!W328</f>
        <v>7363.0428831850004</v>
      </c>
      <c r="G330" s="15">
        <f>'[1]Relació valorada'!X328+'[1]Relació valorada'!Y328</f>
        <v>0</v>
      </c>
      <c r="H330" s="17">
        <f>'[1]Relació valorada'!AK328+'[1]Relació valorada'!AL328</f>
        <v>2675.36</v>
      </c>
      <c r="I330" s="18">
        <f t="shared" si="5"/>
        <v>27874.390883184999</v>
      </c>
    </row>
    <row r="331" spans="1:9" x14ac:dyDescent="0.25">
      <c r="A331" s="12" t="str">
        <f>'[1]Relació valorada'!H329</f>
        <v>Tècnic/a Auxiliar Biblioteca</v>
      </c>
      <c r="B331" s="13" t="str">
        <f>'[1]Relació valorada'!Q329</f>
        <v>C1</v>
      </c>
      <c r="C331" s="14">
        <f>'[1]Relació valorada'!U329</f>
        <v>10516.827999999998</v>
      </c>
      <c r="D331" s="15">
        <f>'[1]Relació valorada'!AJ329</f>
        <v>3182.62</v>
      </c>
      <c r="E331" s="14">
        <f>'[1]Relació valorada'!V329</f>
        <v>5085.22</v>
      </c>
      <c r="F331" s="16">
        <f>'[1]Relació valorada'!W329</f>
        <v>7363.0428831850004</v>
      </c>
      <c r="G331" s="15">
        <f>'[1]Relació valorada'!X329+'[1]Relació valorada'!Y329</f>
        <v>0</v>
      </c>
      <c r="H331" s="17">
        <f>'[1]Relació valorada'!AK329+'[1]Relació valorada'!AL329</f>
        <v>2675.36</v>
      </c>
      <c r="I331" s="18">
        <f t="shared" si="5"/>
        <v>28823.070883184999</v>
      </c>
    </row>
    <row r="332" spans="1:9" x14ac:dyDescent="0.25">
      <c r="A332" s="12" t="str">
        <f>'[1]Relació valorada'!H330</f>
        <v>Cap Unitat Tècnica Equipaments Culturals</v>
      </c>
      <c r="B332" s="13" t="str">
        <f>'[1]Relació valorada'!Q330</f>
        <v>A2</v>
      </c>
      <c r="C332" s="14">
        <f>'[1]Relació valorada'!U330</f>
        <v>13731.494499999999</v>
      </c>
      <c r="D332" s="15">
        <f>'[1]Relació valorada'!AJ330</f>
        <v>5408.48</v>
      </c>
      <c r="E332" s="14">
        <f>'[1]Relació valorada'!V330</f>
        <v>8470.6999999999989</v>
      </c>
      <c r="F332" s="16">
        <f>'[1]Relació valorada'!W330</f>
        <v>14138.546691084062</v>
      </c>
      <c r="G332" s="15">
        <f>'[1]Relació valorada'!X330+'[1]Relació valorada'!Y330</f>
        <v>0</v>
      </c>
      <c r="H332" s="17">
        <f>'[1]Relació valorada'!AK330+'[1]Relació valorada'!AL330</f>
        <v>2735.36</v>
      </c>
      <c r="I332" s="18">
        <f t="shared" si="5"/>
        <v>44484.581191084057</v>
      </c>
    </row>
    <row r="333" spans="1:9" x14ac:dyDescent="0.25">
      <c r="A333" s="12" t="str">
        <f>'[1]Relació valorada'!H331</f>
        <v>Dinamitzador/a Sociocultural</v>
      </c>
      <c r="B333" s="13" t="str">
        <f>'[1]Relació valorada'!Q331</f>
        <v>C1</v>
      </c>
      <c r="C333" s="14">
        <f>'[1]Relació valorada'!U331</f>
        <v>10516.827999999998</v>
      </c>
      <c r="D333" s="15">
        <f>'[1]Relació valorada'!AJ331</f>
        <v>3216.18</v>
      </c>
      <c r="E333" s="14">
        <f>'[1]Relació valorada'!V331</f>
        <v>6063.54</v>
      </c>
      <c r="F333" s="16">
        <f>'[1]Relació valorada'!W331</f>
        <v>9557.7207588651254</v>
      </c>
      <c r="G333" s="15">
        <f>'[1]Relació valorada'!X331+'[1]Relació valorada'!Y331</f>
        <v>0</v>
      </c>
      <c r="H333" s="17">
        <f>'[1]Relació valorada'!AK331+'[1]Relació valorada'!AL331</f>
        <v>2675.36</v>
      </c>
      <c r="I333" s="18">
        <f t="shared" si="5"/>
        <v>32029.628758865125</v>
      </c>
    </row>
    <row r="334" spans="1:9" x14ac:dyDescent="0.25">
      <c r="A334" s="12" t="str">
        <f>'[1]Relació valorada'!H332</f>
        <v>Dinamitzador/a Sociocultural</v>
      </c>
      <c r="B334" s="13" t="str">
        <f>'[1]Relació valorada'!Q332</f>
        <v>C1</v>
      </c>
      <c r="C334" s="14">
        <f>'[1]Relació valorada'!U332</f>
        <v>10516.827999999998</v>
      </c>
      <c r="D334" s="15">
        <f>'[1]Relació valorada'!AJ332</f>
        <v>2631.7200000000003</v>
      </c>
      <c r="E334" s="14">
        <f>'[1]Relació valorada'!V332</f>
        <v>6063.54</v>
      </c>
      <c r="F334" s="16">
        <f>'[1]Relació valorada'!W332</f>
        <v>9557.7207588651254</v>
      </c>
      <c r="G334" s="15">
        <f>'[1]Relació valorada'!X332+'[1]Relació valorada'!Y332</f>
        <v>0</v>
      </c>
      <c r="H334" s="17">
        <f>'[1]Relació valorada'!AK332+'[1]Relació valorada'!AL332</f>
        <v>2675.36</v>
      </c>
      <c r="I334" s="18">
        <f t="shared" si="5"/>
        <v>31445.168758865126</v>
      </c>
    </row>
    <row r="335" spans="1:9" x14ac:dyDescent="0.25">
      <c r="A335" s="12" t="str">
        <f>'[1]Relació valorada'!H333</f>
        <v>Dinamitzador/a Sociocultural</v>
      </c>
      <c r="B335" s="13" t="str">
        <f>'[1]Relació valorada'!Q333</f>
        <v>C1</v>
      </c>
      <c r="C335" s="14">
        <f>'[1]Relació valorada'!U333</f>
        <v>5258.4139999999989</v>
      </c>
      <c r="D335" s="15">
        <f>'[1]Relació valorada'!AJ333</f>
        <v>0</v>
      </c>
      <c r="E335" s="14">
        <f>'[1]Relació valorada'!V333</f>
        <v>3031.77</v>
      </c>
      <c r="F335" s="16">
        <f>'[1]Relació valorada'!W333</f>
        <v>4778.8603794325627</v>
      </c>
      <c r="G335" s="15">
        <f>'[1]Relació valorada'!X333+'[1]Relació valorada'!Y333</f>
        <v>0</v>
      </c>
      <c r="H335" s="17">
        <f>'[1]Relació valorada'!AK333+'[1]Relació valorada'!AL333</f>
        <v>0</v>
      </c>
      <c r="I335" s="18">
        <f t="shared" si="5"/>
        <v>13069.044379432562</v>
      </c>
    </row>
    <row r="336" spans="1:9" x14ac:dyDescent="0.25">
      <c r="A336" s="12" t="str">
        <f>'[1]Relació valorada'!H334</f>
        <v>Dinamitzador/a Sociocultural</v>
      </c>
      <c r="B336" s="13" t="str">
        <f>'[1]Relació valorada'!Q334</f>
        <v>C1</v>
      </c>
      <c r="C336" s="14">
        <f>'[1]Relació valorada'!U334</f>
        <v>10516.827999999998</v>
      </c>
      <c r="D336" s="15">
        <f>'[1]Relació valorada'!AJ334</f>
        <v>1875.72</v>
      </c>
      <c r="E336" s="14">
        <f>'[1]Relació valorada'!V334</f>
        <v>6063.54</v>
      </c>
      <c r="F336" s="16">
        <f>'[1]Relació valorada'!W334</f>
        <v>9557.7207588651254</v>
      </c>
      <c r="G336" s="15">
        <f>'[1]Relació valorada'!X334+'[1]Relació valorada'!Y334</f>
        <v>0</v>
      </c>
      <c r="H336" s="17">
        <f>'[1]Relació valorada'!AK334+'[1]Relació valorada'!AL334</f>
        <v>2675.36</v>
      </c>
      <c r="I336" s="18">
        <f t="shared" si="5"/>
        <v>30689.168758865122</v>
      </c>
    </row>
    <row r="337" spans="1:9" x14ac:dyDescent="0.25">
      <c r="A337" s="12" t="str">
        <f>'[1]Relació valorada'!H335</f>
        <v>Dinamitzador/a Sociocultural</v>
      </c>
      <c r="B337" s="13" t="str">
        <f>'[1]Relació valorada'!Q335</f>
        <v>C1</v>
      </c>
      <c r="C337" s="14">
        <f>'[1]Relació valorada'!U335</f>
        <v>10516.827999999998</v>
      </c>
      <c r="D337" s="15">
        <f>'[1]Relació valorada'!AJ335</f>
        <v>1727.7</v>
      </c>
      <c r="E337" s="14">
        <f>'[1]Relació valorada'!V335</f>
        <v>6063.54</v>
      </c>
      <c r="F337" s="16">
        <f>'[1]Relació valorada'!W335</f>
        <v>9557.7207588651254</v>
      </c>
      <c r="G337" s="15">
        <f>'[1]Relació valorada'!X335+'[1]Relació valorada'!Y335</f>
        <v>0</v>
      </c>
      <c r="H337" s="17">
        <f>'[1]Relació valorada'!AK335+'[1]Relació valorada'!AL335</f>
        <v>2675.36</v>
      </c>
      <c r="I337" s="18">
        <f t="shared" si="5"/>
        <v>30541.148758865125</v>
      </c>
    </row>
    <row r="338" spans="1:9" x14ac:dyDescent="0.25">
      <c r="A338" s="12" t="str">
        <f>'[1]Relació valorada'!H336</f>
        <v>Col·laborador/a Dinamització</v>
      </c>
      <c r="B338" s="13" t="str">
        <f>'[1]Relació valorada'!Q336</f>
        <v>C2</v>
      </c>
      <c r="C338" s="14">
        <f>'[1]Relació valorada'!U336</f>
        <v>8914.2199999999975</v>
      </c>
      <c r="D338" s="15">
        <f>'[1]Relació valorada'!AJ336</f>
        <v>759.3599999999999</v>
      </c>
      <c r="E338" s="14">
        <f>'[1]Relació valorada'!V336</f>
        <v>4432.54</v>
      </c>
      <c r="F338" s="16">
        <f>'[1]Relació valorada'!W336</f>
        <v>7178.2327197301875</v>
      </c>
      <c r="G338" s="15">
        <f>'[1]Relació valorada'!X336+'[1]Relació valorada'!Y336</f>
        <v>0</v>
      </c>
      <c r="H338" s="17">
        <f>'[1]Relació valorada'!AK336+'[1]Relació valorada'!AL336</f>
        <v>2615.36</v>
      </c>
      <c r="I338" s="18">
        <f t="shared" si="5"/>
        <v>23899.712719730189</v>
      </c>
    </row>
    <row r="339" spans="1:9" x14ac:dyDescent="0.25">
      <c r="A339" s="12" t="str">
        <f>'[1]Relació valorada'!H337</f>
        <v>Col·laborador/a Dinamització</v>
      </c>
      <c r="B339" s="13" t="str">
        <f>'[1]Relació valorada'!Q337</f>
        <v>C2</v>
      </c>
      <c r="C339" s="14">
        <f>'[1]Relació valorada'!U337</f>
        <v>8914.2199999999975</v>
      </c>
      <c r="D339" s="15">
        <f>'[1]Relació valorada'!AJ337</f>
        <v>1066.7199999999998</v>
      </c>
      <c r="E339" s="14">
        <f>'[1]Relació valorada'!V337</f>
        <v>4432.54</v>
      </c>
      <c r="F339" s="16">
        <f>'[1]Relació valorada'!W337</f>
        <v>7178.2327197301875</v>
      </c>
      <c r="G339" s="15">
        <f>'[1]Relació valorada'!X337+'[1]Relació valorada'!Y337</f>
        <v>0</v>
      </c>
      <c r="H339" s="17">
        <f>'[1]Relació valorada'!AK337+'[1]Relació valorada'!AL337</f>
        <v>2615.36</v>
      </c>
      <c r="I339" s="18">
        <f t="shared" si="5"/>
        <v>24207.072719730182</v>
      </c>
    </row>
    <row r="340" spans="1:9" x14ac:dyDescent="0.25">
      <c r="A340" s="12" t="str">
        <f>'[1]Relació valorada'!H338</f>
        <v>Col·laborador/a Dinamització</v>
      </c>
      <c r="B340" s="13" t="str">
        <f>'[1]Relació valorada'!Q338</f>
        <v>C2</v>
      </c>
      <c r="C340" s="14">
        <f>'[1]Relació valorada'!U338</f>
        <v>8914.2199999999975</v>
      </c>
      <c r="D340" s="15">
        <f>'[1]Relació valorada'!AJ338</f>
        <v>1140.4399999999998</v>
      </c>
      <c r="E340" s="14">
        <f>'[1]Relació valorada'!V338</f>
        <v>4432.54</v>
      </c>
      <c r="F340" s="16">
        <f>'[1]Relació valorada'!W338</f>
        <v>7178.2327197301875</v>
      </c>
      <c r="G340" s="15">
        <f>'[1]Relació valorada'!X338+'[1]Relació valorada'!Y338</f>
        <v>0</v>
      </c>
      <c r="H340" s="17">
        <f>'[1]Relació valorada'!AK338+'[1]Relació valorada'!AL338</f>
        <v>2615.36</v>
      </c>
      <c r="I340" s="18">
        <f t="shared" si="5"/>
        <v>24280.792719730183</v>
      </c>
    </row>
    <row r="341" spans="1:9" x14ac:dyDescent="0.25">
      <c r="A341" s="12" t="str">
        <f>'[1]Relació valorada'!H339</f>
        <v>Col·laborador/a Dinamització</v>
      </c>
      <c r="B341" s="13" t="str">
        <f>'[1]Relació valorada'!Q339</f>
        <v>C2</v>
      </c>
      <c r="C341" s="14">
        <f>'[1]Relació valorada'!U339</f>
        <v>8914.2199999999975</v>
      </c>
      <c r="D341" s="15">
        <f>'[1]Relació valorada'!AJ339</f>
        <v>0</v>
      </c>
      <c r="E341" s="14">
        <f>'[1]Relació valorada'!V339</f>
        <v>4432.54</v>
      </c>
      <c r="F341" s="16">
        <f>'[1]Relació valorada'!W339</f>
        <v>7178.2327197301875</v>
      </c>
      <c r="G341" s="15">
        <f>'[1]Relació valorada'!X339+'[1]Relació valorada'!Y339</f>
        <v>0</v>
      </c>
      <c r="H341" s="17">
        <f>'[1]Relació valorada'!AK339+'[1]Relació valorada'!AL339</f>
        <v>2615.36</v>
      </c>
      <c r="I341" s="18">
        <f t="shared" si="5"/>
        <v>23140.352719730188</v>
      </c>
    </row>
    <row r="342" spans="1:9" x14ac:dyDescent="0.25">
      <c r="A342" s="12" t="str">
        <f>'[1]Relació valorada'!H340</f>
        <v>Conserge</v>
      </c>
      <c r="B342" s="13" t="str">
        <f>'[1]Relació valorada'!Q340</f>
        <v>C2</v>
      </c>
      <c r="C342" s="14">
        <f>'[1]Relació valorada'!U340</f>
        <v>8914.2199999999975</v>
      </c>
      <c r="D342" s="15">
        <f>'[1]Relació valorada'!AJ340</f>
        <v>2251.66</v>
      </c>
      <c r="E342" s="14">
        <f>'[1]Relació valorada'!V340</f>
        <v>4432.54</v>
      </c>
      <c r="F342" s="16">
        <f>'[1]Relació valorada'!W340</f>
        <v>5462.1505036560002</v>
      </c>
      <c r="G342" s="15">
        <f>'[1]Relació valorada'!X340+'[1]Relació valorada'!Y340</f>
        <v>0</v>
      </c>
      <c r="H342" s="17">
        <f>'[1]Relació valorada'!AK340+'[1]Relació valorada'!AL340</f>
        <v>2615.36</v>
      </c>
      <c r="I342" s="18">
        <f t="shared" si="5"/>
        <v>23675.930503656</v>
      </c>
    </row>
    <row r="343" spans="1:9" x14ac:dyDescent="0.25">
      <c r="A343" s="12" t="str">
        <f>'[1]Relació valorada'!H341</f>
        <v>Conserge</v>
      </c>
      <c r="B343" s="13" t="str">
        <f>'[1]Relació valorada'!Q341</f>
        <v>AP</v>
      </c>
      <c r="C343" s="14">
        <f>'[1]Relació valorada'!U341</f>
        <v>8169.454999999999</v>
      </c>
      <c r="D343" s="15">
        <f>'[1]Relació valorada'!AJ341</f>
        <v>1143.24</v>
      </c>
      <c r="E343" s="14">
        <f>'[1]Relació valorada'!V341</f>
        <v>4105.92</v>
      </c>
      <c r="F343" s="16">
        <f>'[1]Relació valorada'!W341</f>
        <v>5462.1505036560002</v>
      </c>
      <c r="G343" s="15">
        <f>'[1]Relació valorada'!X341+'[1]Relació valorada'!Y341</f>
        <v>0</v>
      </c>
      <c r="H343" s="17">
        <f>'[1]Relació valorada'!AK341+'[1]Relació valorada'!AL341</f>
        <v>2555.36</v>
      </c>
      <c r="I343" s="18">
        <f t="shared" si="5"/>
        <v>21436.125503656</v>
      </c>
    </row>
    <row r="344" spans="1:9" x14ac:dyDescent="0.25">
      <c r="A344" s="12" t="str">
        <f>'[1]Relació valorada'!H342</f>
        <v xml:space="preserve">Conserge </v>
      </c>
      <c r="B344" s="13" t="str">
        <f>'[1]Relació valorada'!Q342</f>
        <v>AP</v>
      </c>
      <c r="C344" s="14">
        <f>'[1]Relació valorada'!U342</f>
        <v>8169.454999999999</v>
      </c>
      <c r="D344" s="15">
        <f>'[1]Relació valorada'!AJ342</f>
        <v>1782.9099999999999</v>
      </c>
      <c r="E344" s="14">
        <f>'[1]Relació valorada'!V342</f>
        <v>4105.92</v>
      </c>
      <c r="F344" s="16">
        <f>'[1]Relació valorada'!W342</f>
        <v>5462.1505036560002</v>
      </c>
      <c r="G344" s="15">
        <f>'[1]Relació valorada'!X342+'[1]Relació valorada'!Y342</f>
        <v>0</v>
      </c>
      <c r="H344" s="17">
        <f>'[1]Relació valorada'!AK342+'[1]Relació valorada'!AL342</f>
        <v>2555.36</v>
      </c>
      <c r="I344" s="18">
        <f t="shared" si="5"/>
        <v>22075.795503655998</v>
      </c>
    </row>
    <row r="345" spans="1:9" x14ac:dyDescent="0.25">
      <c r="A345" s="12" t="str">
        <f>'[1]Relació valorada'!H343</f>
        <v>Conserge</v>
      </c>
      <c r="B345" s="13" t="str">
        <f>'[1]Relació valorada'!Q343</f>
        <v>AP</v>
      </c>
      <c r="C345" s="14">
        <f>'[1]Relació valorada'!U343</f>
        <v>8169.454999999999</v>
      </c>
      <c r="D345" s="15">
        <f>'[1]Relació valorada'!AJ343</f>
        <v>979.92</v>
      </c>
      <c r="E345" s="14">
        <f>'[1]Relació valorada'!V343</f>
        <v>4105.92</v>
      </c>
      <c r="F345" s="16">
        <f>'[1]Relació valorada'!W343</f>
        <v>5462.1505036560002</v>
      </c>
      <c r="G345" s="15">
        <f>'[1]Relació valorada'!X343+'[1]Relació valorada'!Y343</f>
        <v>0</v>
      </c>
      <c r="H345" s="17">
        <f>'[1]Relació valorada'!AK343+'[1]Relació valorada'!AL343</f>
        <v>2555.36</v>
      </c>
      <c r="I345" s="18">
        <f t="shared" si="5"/>
        <v>21272.805503656</v>
      </c>
    </row>
    <row r="346" spans="1:9" x14ac:dyDescent="0.25">
      <c r="A346" s="12" t="str">
        <f>'[1]Relació valorada'!H344</f>
        <v>Conserge</v>
      </c>
      <c r="B346" s="13" t="str">
        <f>'[1]Relació valorada'!Q344</f>
        <v>AP</v>
      </c>
      <c r="C346" s="14">
        <f>'[1]Relació valorada'!U344</f>
        <v>8169.454999999999</v>
      </c>
      <c r="D346" s="15">
        <f>'[1]Relació valorada'!AJ344</f>
        <v>762.16</v>
      </c>
      <c r="E346" s="14">
        <f>'[1]Relació valorada'!V344</f>
        <v>4105.92</v>
      </c>
      <c r="F346" s="16">
        <f>'[1]Relació valorada'!W344</f>
        <v>5462.1505036560002</v>
      </c>
      <c r="G346" s="15">
        <f>'[1]Relació valorada'!X344+'[1]Relació valorada'!Y344</f>
        <v>0</v>
      </c>
      <c r="H346" s="17">
        <f>'[1]Relació valorada'!AK344+'[1]Relació valorada'!AL344</f>
        <v>2555.36</v>
      </c>
      <c r="I346" s="18">
        <f t="shared" si="5"/>
        <v>21055.045503656002</v>
      </c>
    </row>
    <row r="347" spans="1:9" x14ac:dyDescent="0.25">
      <c r="A347" s="12" t="str">
        <f>'[1]Relació valorada'!H345</f>
        <v>Conserge</v>
      </c>
      <c r="B347" s="13" t="str">
        <f>'[1]Relació valorada'!Q345</f>
        <v>AP</v>
      </c>
      <c r="C347" s="14">
        <f>'[1]Relació valorada'!U345</f>
        <v>8169.454999999999</v>
      </c>
      <c r="D347" s="15">
        <f>'[1]Relació valorada'!AJ345</f>
        <v>0</v>
      </c>
      <c r="E347" s="14">
        <f>'[1]Relació valorada'!V345</f>
        <v>4105.92</v>
      </c>
      <c r="F347" s="16">
        <f>'[1]Relació valorada'!W345</f>
        <v>5462.1505036560002</v>
      </c>
      <c r="G347" s="15">
        <f>'[1]Relació valorada'!X345+'[1]Relació valorada'!Y345</f>
        <v>0</v>
      </c>
      <c r="H347" s="17">
        <f>'[1]Relació valorada'!AK345+'[1]Relació valorada'!AL345</f>
        <v>2555.36</v>
      </c>
      <c r="I347" s="18">
        <f t="shared" si="5"/>
        <v>20292.885503656002</v>
      </c>
    </row>
    <row r="348" spans="1:9" x14ac:dyDescent="0.25">
      <c r="A348" s="12" t="str">
        <f>'[1]Relació valorada'!H346</f>
        <v>Conserge</v>
      </c>
      <c r="B348" s="13" t="str">
        <f>'[1]Relació valorada'!Q346</f>
        <v>AP</v>
      </c>
      <c r="C348" s="14">
        <f>'[1]Relació valorada'!U346</f>
        <v>8169.454999999999</v>
      </c>
      <c r="D348" s="15">
        <f>'[1]Relació valorada'!AJ346</f>
        <v>2286.48</v>
      </c>
      <c r="E348" s="14">
        <f>'[1]Relació valorada'!V346</f>
        <v>4105.92</v>
      </c>
      <c r="F348" s="16">
        <f>'[1]Relació valorada'!W346</f>
        <v>5462.1505036560002</v>
      </c>
      <c r="G348" s="15">
        <f>'[1]Relació valorada'!X346+'[1]Relació valorada'!Y346</f>
        <v>0</v>
      </c>
      <c r="H348" s="17">
        <f>'[1]Relació valorada'!AK346+'[1]Relació valorada'!AL346</f>
        <v>2555.36</v>
      </c>
      <c r="I348" s="18">
        <f t="shared" si="5"/>
        <v>22579.365503656001</v>
      </c>
    </row>
    <row r="349" spans="1:9" x14ac:dyDescent="0.25">
      <c r="A349" s="12" t="str">
        <f>'[1]Relació valorada'!H347</f>
        <v>Tècnic-a Auxiliar Gent Gran i Assoc. Veïns</v>
      </c>
      <c r="B349" s="13" t="str">
        <f>'[1]Relació valorada'!Q347</f>
        <v>C1</v>
      </c>
      <c r="C349" s="14">
        <f>'[1]Relació valorada'!U347</f>
        <v>10516.827999999998</v>
      </c>
      <c r="D349" s="15">
        <f>'[1]Relació valorada'!AJ347</f>
        <v>2285.88</v>
      </c>
      <c r="E349" s="14">
        <f>'[1]Relació valorada'!V347</f>
        <v>6389.7400000000007</v>
      </c>
      <c r="F349" s="16">
        <f>'[1]Relació valorada'!W347</f>
        <v>10380.179713216499</v>
      </c>
      <c r="G349" s="15">
        <f>'[1]Relació valorada'!X347+'[1]Relació valorada'!Y347</f>
        <v>0</v>
      </c>
      <c r="H349" s="17">
        <f>'[1]Relació valorada'!AK347+'[1]Relació valorada'!AL347</f>
        <v>2675.36</v>
      </c>
      <c r="I349" s="18">
        <f t="shared" si="5"/>
        <v>32247.987713216498</v>
      </c>
    </row>
    <row r="350" spans="1:9" x14ac:dyDescent="0.25">
      <c r="A350" s="12" t="str">
        <f>'[1]Relació valorada'!H348</f>
        <v>Col·laborador/a Dinamització Gent Gran i Ass. Veins</v>
      </c>
      <c r="B350" s="13" t="str">
        <f>'[1]Relació valorada'!Q348</f>
        <v>C2</v>
      </c>
      <c r="C350" s="14">
        <f>'[1]Relació valorada'!U348</f>
        <v>8914.2199999999975</v>
      </c>
      <c r="D350" s="15">
        <f>'[1]Relació valorada'!AJ348</f>
        <v>253.11999999999998</v>
      </c>
      <c r="E350" s="14">
        <f>'[1]Relació valorada'!V348</f>
        <v>4432.54</v>
      </c>
      <c r="F350" s="16">
        <f>'[1]Relació valorada'!W348</f>
        <v>7178.2327197301875</v>
      </c>
      <c r="G350" s="15">
        <f>'[1]Relació valorada'!X348+'[1]Relació valorada'!Y348</f>
        <v>0</v>
      </c>
      <c r="H350" s="17">
        <f>'[1]Relació valorada'!AK348+'[1]Relació valorada'!AL348</f>
        <v>2615.36</v>
      </c>
      <c r="I350" s="18">
        <f t="shared" si="5"/>
        <v>23393.472719730184</v>
      </c>
    </row>
    <row r="351" spans="1:9" x14ac:dyDescent="0.25">
      <c r="A351" s="12" t="str">
        <f>'[1]Relació valorada'!H349</f>
        <v>Informador/a Joventut</v>
      </c>
      <c r="B351" s="13" t="str">
        <f>'[1]Relació valorada'!Q349</f>
        <v>C1</v>
      </c>
      <c r="C351" s="14">
        <f>'[1]Relació valorada'!U349</f>
        <v>10516.827999999998</v>
      </c>
      <c r="D351" s="15">
        <f>'[1]Relació valorada'!AJ349</f>
        <v>3483.2</v>
      </c>
      <c r="E351" s="14">
        <f>'[1]Relació valorada'!V349</f>
        <v>6063.54</v>
      </c>
      <c r="F351" s="16">
        <f>'[1]Relació valorada'!W349</f>
        <v>9267.5738025736246</v>
      </c>
      <c r="G351" s="15">
        <f>'[1]Relació valorada'!X349+'[1]Relació valorada'!Y349</f>
        <v>0</v>
      </c>
      <c r="H351" s="17">
        <f>'[1]Relació valorada'!AK349+'[1]Relació valorada'!AL349</f>
        <v>2675.36</v>
      </c>
      <c r="I351" s="18">
        <f t="shared" si="5"/>
        <v>32006.501802573624</v>
      </c>
    </row>
    <row r="352" spans="1:9" x14ac:dyDescent="0.25">
      <c r="A352" s="12" t="str">
        <f>'[1]Relació valorada'!H350</f>
        <v>Tècnic-a Auxiliar Joventut</v>
      </c>
      <c r="B352" s="13" t="str">
        <f>'[1]Relació valorada'!Q350</f>
        <v>C1</v>
      </c>
      <c r="C352" s="14">
        <f>'[1]Relació valorada'!U350</f>
        <v>10516.827999999998</v>
      </c>
      <c r="D352" s="15">
        <f>'[1]Relació valorada'!AJ350</f>
        <v>0</v>
      </c>
      <c r="E352" s="14">
        <f>'[1]Relació valorada'!V350</f>
        <v>6389.7400000000007</v>
      </c>
      <c r="F352" s="16">
        <f>'[1]Relació valorada'!W350</f>
        <v>10380.179713216499</v>
      </c>
      <c r="G352" s="15">
        <f>'[1]Relació valorada'!X350+'[1]Relació valorada'!Y350</f>
        <v>0</v>
      </c>
      <c r="H352" s="17">
        <f>'[1]Relació valorada'!AK350+'[1]Relació valorada'!AL350</f>
        <v>2675.36</v>
      </c>
      <c r="I352" s="18">
        <f t="shared" si="5"/>
        <v>29962.107713216501</v>
      </c>
    </row>
    <row r="353" spans="1:9" x14ac:dyDescent="0.25">
      <c r="A353" s="12" t="str">
        <f>'[1]Relació valorada'!H351</f>
        <v>Tècnic/a auxiliar Nova Ciutadania</v>
      </c>
      <c r="B353" s="13" t="str">
        <f>'[1]Relació valorada'!Q351</f>
        <v>C1</v>
      </c>
      <c r="C353" s="14">
        <f>'[1]Relació valorada'!U351</f>
        <v>10516.827999999998</v>
      </c>
      <c r="D353" s="15">
        <f>'[1]Relació valorada'!AJ351</f>
        <v>1860.6</v>
      </c>
      <c r="E353" s="14">
        <f>'[1]Relació valorada'!V351</f>
        <v>6389.7400000000007</v>
      </c>
      <c r="F353" s="16">
        <f>'[1]Relació valorada'!W351</f>
        <v>10380.179713216499</v>
      </c>
      <c r="G353" s="15">
        <f>'[1]Relació valorada'!X351+'[1]Relació valorada'!Y351</f>
        <v>0</v>
      </c>
      <c r="H353" s="17">
        <f>'[1]Relació valorada'!AK351+'[1]Relació valorada'!AL351</f>
        <v>2675.36</v>
      </c>
      <c r="I353" s="18">
        <f t="shared" si="5"/>
        <v>31822.7077132165</v>
      </c>
    </row>
    <row r="354" spans="1:9" x14ac:dyDescent="0.25">
      <c r="A354" s="12" t="str">
        <f>'[1]Relació valorada'!H352</f>
        <v>Director/a de Serveis Acció Institucional i Participació</v>
      </c>
      <c r="B354" s="13" t="str">
        <f>'[1]Relació valorada'!Q352</f>
        <v>A1</v>
      </c>
      <c r="C354" s="14">
        <f>'[1]Relació valorada'!U352</f>
        <v>0</v>
      </c>
      <c r="D354" s="15">
        <f>'[1]Relació valorada'!AJ352</f>
        <v>0</v>
      </c>
      <c r="E354" s="14">
        <f>'[1]Relació valorada'!V352</f>
        <v>0</v>
      </c>
      <c r="F354" s="16">
        <f>'[1]Relació valorada'!W352</f>
        <v>0</v>
      </c>
      <c r="G354" s="15">
        <f>'[1]Relació valorada'!X352+'[1]Relació valorada'!Y352</f>
        <v>0</v>
      </c>
      <c r="H354" s="17">
        <f>'[1]Relació valorada'!AK352+'[1]Relació valorada'!AL352</f>
        <v>0</v>
      </c>
      <c r="I354" s="18">
        <f t="shared" si="5"/>
        <v>0</v>
      </c>
    </row>
    <row r="355" spans="1:9" x14ac:dyDescent="0.25">
      <c r="A355" s="12" t="str">
        <f>'[1]Relació valorada'!H353</f>
        <v>Secretari/ària (DS Acció institucional i participació)</v>
      </c>
      <c r="B355" s="13" t="str">
        <f>'[1]Relació valorada'!Q353</f>
        <v>C1</v>
      </c>
      <c r="C355" s="14">
        <f>'[1]Relació valorada'!U353</f>
        <v>10516.827999999998</v>
      </c>
      <c r="D355" s="15">
        <f>'[1]Relació valorada'!AJ353</f>
        <v>2381.96</v>
      </c>
      <c r="E355" s="14">
        <f>'[1]Relació valorada'!V353</f>
        <v>5737.06</v>
      </c>
      <c r="F355" s="16">
        <f>'[1]Relació valorada'!W353</f>
        <v>8126.5830254234988</v>
      </c>
      <c r="G355" s="15">
        <f>'[1]Relació valorada'!X353+'[1]Relació valorada'!Y353</f>
        <v>0</v>
      </c>
      <c r="H355" s="17">
        <f>'[1]Relació valorada'!AK353+'[1]Relació valorada'!AL353</f>
        <v>2675.36</v>
      </c>
      <c r="I355" s="18">
        <f t="shared" si="5"/>
        <v>29437.791025423496</v>
      </c>
    </row>
    <row r="356" spans="1:9" x14ac:dyDescent="0.25">
      <c r="A356" s="12" t="str">
        <f>'[1]Relació valorada'!H354</f>
        <v>Administratiu/va</v>
      </c>
      <c r="B356" s="13" t="str">
        <f>'[1]Relació valorada'!Q354</f>
        <v>C1</v>
      </c>
      <c r="C356" s="14">
        <f>'[1]Relació valorada'!U354</f>
        <v>10516.827999999998</v>
      </c>
      <c r="D356" s="15">
        <f>'[1]Relació valorada'!AJ354</f>
        <v>2888.2</v>
      </c>
      <c r="E356" s="14">
        <f>'[1]Relació valorada'!V354</f>
        <v>5737.06</v>
      </c>
      <c r="F356" s="16">
        <f>'[1]Relació valorada'!W354</f>
        <v>8126.5830254234988</v>
      </c>
      <c r="G356" s="15">
        <f>'[1]Relació valorada'!X354+'[1]Relació valorada'!Y354</f>
        <v>0</v>
      </c>
      <c r="H356" s="17">
        <f>'[1]Relació valorada'!AK354+'[1]Relació valorada'!AL354</f>
        <v>2675.36</v>
      </c>
      <c r="I356" s="18">
        <f t="shared" si="5"/>
        <v>29944.031025423501</v>
      </c>
    </row>
    <row r="357" spans="1:9" x14ac:dyDescent="0.25">
      <c r="A357" s="12" t="str">
        <f>'[1]Relació valorada'!H355</f>
        <v>Administratiu/va</v>
      </c>
      <c r="B357" s="13" t="str">
        <f>'[1]Relació valorada'!Q355</f>
        <v>C1</v>
      </c>
      <c r="C357" s="14">
        <f>'[1]Relació valorada'!U355</f>
        <v>10516.827999999998</v>
      </c>
      <c r="D357" s="15">
        <f>'[1]Relació valorada'!AJ355</f>
        <v>1304.8599999999999</v>
      </c>
      <c r="E357" s="14">
        <f>'[1]Relació valorada'!V355</f>
        <v>5737.06</v>
      </c>
      <c r="F357" s="16">
        <f>'[1]Relació valorada'!W355</f>
        <v>8126.5830254234988</v>
      </c>
      <c r="G357" s="15">
        <f>'[1]Relació valorada'!X355+'[1]Relació valorada'!Y355</f>
        <v>0</v>
      </c>
      <c r="H357" s="17">
        <f>'[1]Relació valorada'!AK355+'[1]Relació valorada'!AL355</f>
        <v>2675.36</v>
      </c>
      <c r="I357" s="18">
        <f t="shared" si="5"/>
        <v>28360.691025423497</v>
      </c>
    </row>
    <row r="358" spans="1:9" x14ac:dyDescent="0.25">
      <c r="A358" s="12" t="str">
        <f>'[1]Relació valorada'!H356</f>
        <v>Auxiliar Administratiu/va</v>
      </c>
      <c r="B358" s="13" t="str">
        <f>'[1]Relació valorada'!Q356</f>
        <v>C2</v>
      </c>
      <c r="C358" s="14">
        <f>'[1]Relació valorada'!U356</f>
        <v>8914.2199999999975</v>
      </c>
      <c r="D358" s="15">
        <f>'[1]Relació valorada'!AJ356</f>
        <v>162.71999999999997</v>
      </c>
      <c r="E358" s="14">
        <f>'[1]Relació valorada'!V356</f>
        <v>4758.46</v>
      </c>
      <c r="F358" s="16">
        <f>'[1]Relació valorada'!W356</f>
        <v>7343.0202749516247</v>
      </c>
      <c r="G358" s="15">
        <f>'[1]Relació valorada'!X356+'[1]Relació valorada'!Y356</f>
        <v>0</v>
      </c>
      <c r="H358" s="17">
        <f>'[1]Relació valorada'!AK356+'[1]Relació valorada'!AL356</f>
        <v>2615.36</v>
      </c>
      <c r="I358" s="18">
        <f t="shared" si="5"/>
        <v>23793.780274951623</v>
      </c>
    </row>
    <row r="359" spans="1:9" x14ac:dyDescent="0.25">
      <c r="A359" s="12" t="str">
        <f>'[1]Relació valorada'!H357</f>
        <v>Cap Servei Promoció de la ciutat, patrimoni documental i recerca</v>
      </c>
      <c r="B359" s="13" t="str">
        <f>'[1]Relació valorada'!Q357</f>
        <v>A1</v>
      </c>
      <c r="C359" s="14">
        <f>'[1]Relació valorada'!U357</f>
        <v>15615.628999999999</v>
      </c>
      <c r="D359" s="15">
        <f>'[1]Relació valorada'!AJ357</f>
        <v>6031.2</v>
      </c>
      <c r="E359" s="14">
        <f>'[1]Relació valorada'!V357</f>
        <v>14077.56</v>
      </c>
      <c r="F359" s="16">
        <f>'[1]Relació valorada'!W357</f>
        <v>25378.911271933313</v>
      </c>
      <c r="G359" s="15">
        <f>'[1]Relació valorada'!X357+'[1]Relació valorada'!Y357</f>
        <v>0</v>
      </c>
      <c r="H359" s="17">
        <f>'[1]Relació valorada'!AK357+'[1]Relació valorada'!AL357</f>
        <v>2795.36</v>
      </c>
      <c r="I359" s="18">
        <f t="shared" si="5"/>
        <v>63898.66027193331</v>
      </c>
    </row>
    <row r="360" spans="1:9" x14ac:dyDescent="0.25">
      <c r="A360" s="12" t="str">
        <f>'[1]Relació valorada'!H358</f>
        <v>Tècnic/a Recerca i Divulgació</v>
      </c>
      <c r="B360" s="13" t="str">
        <f>'[1]Relació valorada'!Q358</f>
        <v>A2</v>
      </c>
      <c r="C360" s="14">
        <f>'[1]Relació valorada'!U358</f>
        <v>13731.494499999999</v>
      </c>
      <c r="D360" s="15">
        <f>'[1]Relació valorada'!AJ358</f>
        <v>3231.7599999999998</v>
      </c>
      <c r="E360" s="14">
        <f>'[1]Relació valorada'!V358</f>
        <v>7408.9400000000005</v>
      </c>
      <c r="F360" s="16">
        <f>'[1]Relació valorada'!W358</f>
        <v>11829.318643858374</v>
      </c>
      <c r="G360" s="15">
        <f>'[1]Relació valorada'!X358+'[1]Relació valorada'!Y358</f>
        <v>0</v>
      </c>
      <c r="H360" s="17">
        <f>'[1]Relació valorada'!AK358+'[1]Relació valorada'!AL358</f>
        <v>2735.36</v>
      </c>
      <c r="I360" s="18">
        <f t="shared" si="5"/>
        <v>38936.873143858371</v>
      </c>
    </row>
    <row r="361" spans="1:9" x14ac:dyDescent="0.25">
      <c r="A361" s="12" t="str">
        <f>'[1]Relació valorada'!H359</f>
        <v>Tècnic/a Recerca i Divulgació</v>
      </c>
      <c r="B361" s="13" t="str">
        <f>'[1]Relació valorada'!Q359</f>
        <v>A2</v>
      </c>
      <c r="C361" s="14">
        <f>'[1]Relació valorada'!U359</f>
        <v>13731.494499999999</v>
      </c>
      <c r="D361" s="15">
        <f>'[1]Relació valorada'!AJ359</f>
        <v>2950.08</v>
      </c>
      <c r="E361" s="14">
        <f>'[1]Relació valorada'!V359</f>
        <v>7408.9400000000005</v>
      </c>
      <c r="F361" s="16">
        <f>'[1]Relació valorada'!W359</f>
        <v>11829.318643858374</v>
      </c>
      <c r="G361" s="15">
        <f>'[1]Relació valorada'!X359+'[1]Relació valorada'!Y359</f>
        <v>0</v>
      </c>
      <c r="H361" s="17">
        <f>'[1]Relació valorada'!AK359+'[1]Relació valorada'!AL359</f>
        <v>2735.36</v>
      </c>
      <c r="I361" s="18">
        <f t="shared" si="5"/>
        <v>38655.193143858371</v>
      </c>
    </row>
    <row r="362" spans="1:9" x14ac:dyDescent="0.25">
      <c r="A362" s="12" t="str">
        <f>'[1]Relació valorada'!H360</f>
        <v>Cap Servei Acció institucional i participació</v>
      </c>
      <c r="B362" s="13" t="str">
        <f>'[1]Relació valorada'!Q360</f>
        <v>A1</v>
      </c>
      <c r="C362" s="14">
        <f>'[1]Relació valorada'!U360</f>
        <v>5205.2096666666666</v>
      </c>
      <c r="D362" s="15">
        <f>'[1]Relació valorada'!AJ360</f>
        <v>0</v>
      </c>
      <c r="E362" s="14">
        <f>'[1]Relació valorada'!V360</f>
        <v>4692.5199999999995</v>
      </c>
      <c r="F362" s="16">
        <f>'[1]Relació valorada'!W360</f>
        <v>8459.6370906444372</v>
      </c>
      <c r="G362" s="15">
        <f>'[1]Relació valorada'!X360+'[1]Relació valorada'!Y360</f>
        <v>0</v>
      </c>
      <c r="H362" s="17">
        <f>'[1]Relació valorada'!AK360+'[1]Relació valorada'!AL360</f>
        <v>0</v>
      </c>
      <c r="I362" s="18">
        <f>SUM(C362:H362)</f>
        <v>18357.366757311102</v>
      </c>
    </row>
    <row r="363" spans="1:9" x14ac:dyDescent="0.25">
      <c r="A363" s="12" t="str">
        <f>'[1]Relació valorada'!H361</f>
        <v>Tècnic/a auxiliar d'Acció Institucional</v>
      </c>
      <c r="B363" s="13" t="str">
        <f>'[1]Relació valorada'!Q361</f>
        <v>C1</v>
      </c>
      <c r="C363" s="14">
        <f>'[1]Relació valorada'!U361</f>
        <v>3505.6093333333324</v>
      </c>
      <c r="D363" s="15">
        <f>'[1]Relació valorada'!AJ361</f>
        <v>0</v>
      </c>
      <c r="E363" s="14">
        <f>'[1]Relació valorada'!V361</f>
        <v>2021.18</v>
      </c>
      <c r="F363" s="16">
        <f>'[1]Relació valorada'!W361</f>
        <v>3185.9069196217083</v>
      </c>
      <c r="G363" s="15">
        <f>'[1]Relació valorada'!X361+'[1]Relació valorada'!Y361</f>
        <v>0</v>
      </c>
      <c r="H363" s="17">
        <f>'[1]Relació valorada'!AK361+'[1]Relació valorada'!AL361</f>
        <v>1077.68</v>
      </c>
      <c r="I363" s="18">
        <f>SUM(C363:H363)</f>
        <v>9790.3762529550404</v>
      </c>
    </row>
    <row r="364" spans="1:9" x14ac:dyDescent="0.25">
      <c r="A364" s="12" t="str">
        <f>'[1]Relació valorada'!H362</f>
        <v>Tècnic/a auxiliar d'Acció Institucional</v>
      </c>
      <c r="B364" s="13" t="str">
        <f>'[1]Relació valorada'!Q362</f>
        <v>C1</v>
      </c>
      <c r="C364" s="14">
        <f>'[1]Relació valorada'!U362</f>
        <v>0</v>
      </c>
      <c r="D364" s="15">
        <f>'[1]Relació valorada'!AJ362</f>
        <v>0</v>
      </c>
      <c r="E364" s="14">
        <f>'[1]Relació valorada'!V362</f>
        <v>0</v>
      </c>
      <c r="F364" s="16">
        <f>'[1]Relació valorada'!W362</f>
        <v>0</v>
      </c>
      <c r="G364" s="15">
        <f>'[1]Relació valorada'!X362+'[1]Relació valorada'!Y362</f>
        <v>0</v>
      </c>
      <c r="H364" s="17">
        <f>'[1]Relació valorada'!AK362+'[1]Relació valorada'!AL362</f>
        <v>0</v>
      </c>
      <c r="I364" s="18">
        <f>SUM(C364:H364)</f>
        <v>0</v>
      </c>
    </row>
    <row r="365" spans="1:9" x14ac:dyDescent="0.25">
      <c r="A365" s="12" t="str">
        <f>'[1]Relació valorada'!H363</f>
        <v>Tècnic/a d'Informació i participació</v>
      </c>
      <c r="B365" s="13" t="str">
        <f>'[1]Relació valorada'!Q363</f>
        <v>A2</v>
      </c>
      <c r="C365" s="14">
        <f>'[1]Relació valorada'!U363</f>
        <v>13731.494499999999</v>
      </c>
      <c r="D365" s="15">
        <f>'[1]Relació valorada'!AJ363</f>
        <v>0</v>
      </c>
      <c r="E365" s="14">
        <f>'[1]Relació valorada'!V363</f>
        <v>7408.9400000000005</v>
      </c>
      <c r="F365" s="16">
        <f>'[1]Relació valorada'!W363</f>
        <v>11829.318643858374</v>
      </c>
      <c r="G365" s="15">
        <f>'[1]Relació valorada'!X363+'[1]Relació valorada'!Y363</f>
        <v>0</v>
      </c>
      <c r="H365" s="17">
        <f>'[1]Relació valorada'!AK363+'[1]Relació valorada'!AL363</f>
        <v>2735.36</v>
      </c>
      <c r="I365" s="18">
        <f>SUM(C365:H365)</f>
        <v>35705.113143858376</v>
      </c>
    </row>
    <row r="366" spans="1:9" x14ac:dyDescent="0.25">
      <c r="A366" s="12" t="str">
        <f>'[1]Relació valorada'!H364</f>
        <v>Tècnic/a Participació Ciutadana i Ciutadania</v>
      </c>
      <c r="B366" s="13" t="str">
        <f>'[1]Relació valorada'!Q364</f>
        <v>A2</v>
      </c>
      <c r="C366" s="14">
        <f>'[1]Relació valorada'!U364</f>
        <v>13731.494499999999</v>
      </c>
      <c r="D366" s="15">
        <f>'[1]Relació valorada'!AJ364</f>
        <v>1116.3600000000001</v>
      </c>
      <c r="E366" s="14">
        <f>'[1]Relació valorada'!V364</f>
        <v>8470.6999999999989</v>
      </c>
      <c r="F366" s="16">
        <f>'[1]Relació valorada'!W364</f>
        <v>11829.318643858374</v>
      </c>
      <c r="G366" s="15">
        <f>'[1]Relació valorada'!X364+'[1]Relació valorada'!Y364</f>
        <v>0</v>
      </c>
      <c r="H366" s="17">
        <f>'[1]Relació valorada'!AK364+'[1]Relació valorada'!AL364</f>
        <v>2735.36</v>
      </c>
      <c r="I366" s="18">
        <f>SUM(C366:H366)</f>
        <v>37883.233143858371</v>
      </c>
    </row>
    <row r="367" spans="1:9" x14ac:dyDescent="0.25">
      <c r="B367" s="19"/>
      <c r="C367" s="20">
        <f>SUM(C5:C366)</f>
        <v>3734443.3269166825</v>
      </c>
      <c r="D367" s="20">
        <f t="shared" ref="D367:I367" si="6">SUM(D5:D366)</f>
        <v>674142.80999999924</v>
      </c>
      <c r="E367" s="20">
        <f t="shared" si="6"/>
        <v>2121437.3366666641</v>
      </c>
      <c r="F367" s="20">
        <f t="shared" si="6"/>
        <v>4127949.558625211</v>
      </c>
      <c r="G367" s="20">
        <f t="shared" si="6"/>
        <v>145530</v>
      </c>
      <c r="H367" s="20">
        <f t="shared" si="6"/>
        <v>844946.47999999614</v>
      </c>
      <c r="I367" s="20">
        <f t="shared" si="6"/>
        <v>11648449.512208549</v>
      </c>
    </row>
    <row r="368" spans="1:9" x14ac:dyDescent="0.25">
      <c r="C368" s="20">
        <f>'[1]Relació valorada'!U368</f>
        <v>3734443.3269166825</v>
      </c>
      <c r="D368" s="20">
        <f>'[1]Resum Cap I'!I8</f>
        <v>674142.80999999982</v>
      </c>
      <c r="E368" s="20">
        <f>'[1]Relació valorada'!V368</f>
        <v>2121437.3366666641</v>
      </c>
      <c r="F368" s="20">
        <f>'[1]Relació valorada'!W368</f>
        <v>4127949.558625211</v>
      </c>
      <c r="G368" s="20">
        <f>'[1]Relació valorada'!Y369</f>
        <v>145530</v>
      </c>
      <c r="H368" s="20">
        <f>'[1]Relació valorada'!AL369</f>
        <v>844946.47999999637</v>
      </c>
      <c r="I368" s="21">
        <f>'[1]Resum Cap I'!I16</f>
        <v>2974983.3528408231</v>
      </c>
    </row>
    <row r="369" spans="1:9" x14ac:dyDescent="0.25">
      <c r="C369" s="3">
        <f>C367-C368</f>
        <v>0</v>
      </c>
      <c r="D369" s="3">
        <f>D367-D368</f>
        <v>0</v>
      </c>
      <c r="I369" s="3">
        <f>'[1]Resum Cap I'!I13</f>
        <v>100000</v>
      </c>
    </row>
    <row r="370" spans="1:9" x14ac:dyDescent="0.25">
      <c r="D370" s="3">
        <f>D369+I375</f>
        <v>-723404.29269712791</v>
      </c>
      <c r="I370" s="3">
        <v>100000</v>
      </c>
    </row>
    <row r="371" spans="1:9" x14ac:dyDescent="0.25">
      <c r="I371" s="3">
        <f>'[1]Resum Cap I'!I19</f>
        <v>245000</v>
      </c>
    </row>
    <row r="372" spans="1:9" s="3" customFormat="1" x14ac:dyDescent="0.25">
      <c r="A372" s="2"/>
      <c r="B372" s="1"/>
      <c r="D372" s="1"/>
      <c r="G372" s="1"/>
      <c r="H372" s="1"/>
      <c r="I372" s="3">
        <f>'[1]Resum Cap I'!I3</f>
        <v>578830</v>
      </c>
    </row>
    <row r="373" spans="1:9" s="3" customFormat="1" x14ac:dyDescent="0.25">
      <c r="A373" s="2"/>
      <c r="B373" s="1"/>
      <c r="C373" s="1"/>
      <c r="D373" s="1"/>
      <c r="E373" s="1"/>
      <c r="G373" s="1"/>
      <c r="H373" s="1"/>
      <c r="I373" s="3">
        <f>SUM(I367:I372)</f>
        <v>15647262.865049373</v>
      </c>
    </row>
    <row r="374" spans="1:9" s="3" customFormat="1" x14ac:dyDescent="0.25">
      <c r="A374" s="2"/>
      <c r="B374" s="1"/>
      <c r="C374" s="1"/>
      <c r="D374" s="1"/>
      <c r="E374" s="1"/>
      <c r="F374" s="1"/>
      <c r="G374" s="1"/>
      <c r="H374" s="1"/>
      <c r="I374" s="3">
        <f>'[1]Resum Cap I'!I21</f>
        <v>16370667.157746501</v>
      </c>
    </row>
    <row r="375" spans="1:9" x14ac:dyDescent="0.25">
      <c r="F375" s="3"/>
      <c r="I375" s="3">
        <f>I373-I374</f>
        <v>-723404.29269712791</v>
      </c>
    </row>
    <row r="376" spans="1:9" x14ac:dyDescent="0.25">
      <c r="F376" s="3"/>
    </row>
  </sheetData>
  <mergeCells count="2">
    <mergeCell ref="C3:D3"/>
    <mergeCell ref="E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Retribucions del personal 2019</vt:lpstr>
    </vt:vector>
  </TitlesOfParts>
  <Company>Ajuntament de Mollet del Vallès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Alonso Diaz, Patricia</dc:creator>
  <cp:lastModifiedBy>Alonso Diaz, Patricia</cp:lastModifiedBy>
  <dcterms:created xsi:type="dcterms:W3CDTF">2020-02-11T13:46:31Z</dcterms:created>
  <dcterms:modified xsi:type="dcterms:W3CDTF">2020-02-11T13:49:27Z</dcterms:modified>
</cp:coreProperties>
</file>